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олимпиада 24-25\Протоколы\Английский\"/>
    </mc:Choice>
  </mc:AlternateContent>
  <xr:revisionPtr revIDLastSave="0" documentId="13_ncr:1_{70D0F2C0-64DA-4421-BAD5-AE583BD3C652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5-6 кл" sheetId="7" r:id="rId1"/>
    <sheet name="7-8 кл" sheetId="2" r:id="rId2"/>
    <sheet name="9-11 кл." sheetId="3" r:id="rId3"/>
  </sheets>
  <externalReferences>
    <externalReference r:id="rId4"/>
    <externalReference r:id="rId5"/>
    <externalReference r:id="rId6"/>
    <externalReference r:id="rId7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7" i="3" l="1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21" i="2" l="1"/>
  <c r="O28" i="2"/>
  <c r="O27" i="2"/>
  <c r="O26" i="2"/>
  <c r="O25" i="2"/>
  <c r="O24" i="2"/>
  <c r="O23" i="2"/>
  <c r="O22" i="2"/>
  <c r="O20" i="2"/>
  <c r="O29" i="7"/>
  <c r="O28" i="7"/>
  <c r="O27" i="7"/>
  <c r="O26" i="7"/>
  <c r="O25" i="7"/>
  <c r="O24" i="7"/>
  <c r="O23" i="7"/>
  <c r="O22" i="7"/>
  <c r="O21" i="7"/>
  <c r="O20" i="7"/>
  <c r="O38" i="3"/>
  <c r="O19" i="3"/>
  <c r="O18" i="3"/>
  <c r="O17" i="3"/>
  <c r="O16" i="3"/>
  <c r="O19" i="2"/>
  <c r="O18" i="2"/>
  <c r="O17" i="2"/>
  <c r="O16" i="2"/>
  <c r="O17" i="7"/>
  <c r="O18" i="7"/>
  <c r="O19" i="7"/>
  <c r="O16" i="7" l="1"/>
</calcChain>
</file>

<file path=xl/sharedStrings.xml><?xml version="1.0" encoding="utf-8"?>
<sst xmlns="http://schemas.openxmlformats.org/spreadsheetml/2006/main" count="488" uniqueCount="141">
  <si>
    <t>№ п.п.</t>
  </si>
  <si>
    <t>Фамилия</t>
  </si>
  <si>
    <t>Имя</t>
  </si>
  <si>
    <t>Отчество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</si>
  <si>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</si>
  <si>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</si>
  <si>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</si>
  <si>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</si>
  <si>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</si>
  <si>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</si>
  <si>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</si>
  <si>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</si>
  <si>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</si>
  <si>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</si>
  <si>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</si>
  <si>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</si>
  <si>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Иван</t>
  </si>
  <si>
    <t>м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</si>
  <si>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</si>
  <si>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</si>
  <si>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</si>
  <si>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</si>
  <si>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</si>
  <si>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</si>
  <si>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</si>
  <si>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</si>
  <si>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</t>
    </r>
    <r>
      <rPr>
        <b/>
        <sz val="10"/>
        <rFont val="Times New Roman"/>
        <family val="1"/>
        <charset val="204"/>
      </rPr>
      <t>)</t>
    </r>
  </si>
  <si>
    <t>Гражданство</t>
  </si>
  <si>
    <t>Россия</t>
  </si>
  <si>
    <t xml:space="preserve"> Приложение 8                                                                          </t>
  </si>
  <si>
    <t>к распоряжению комитета образования Приозерского муниципального района  № 1459-р от 09.09.2023</t>
  </si>
  <si>
    <t xml:space="preserve">Рейтинг участников  школьного этапа ВсОШ  в 2024-2025 учебном году </t>
  </si>
  <si>
    <t>Дата  рождения
 (не обяз)</t>
  </si>
  <si>
    <t>Признак город/село
(г/с)</t>
  </si>
  <si>
    <t>г</t>
  </si>
  <si>
    <t>5, 6</t>
  </si>
  <si>
    <t>к распоряжению комитета образования Приозерского муниципального района  № 1459-р от 09.09.2024</t>
  </si>
  <si>
    <t>АНГЛИЙСКОМУ ЯЗЫКУ</t>
  </si>
  <si>
    <t>9, 10, 11</t>
  </si>
  <si>
    <t>7, 8</t>
  </si>
  <si>
    <t>МОУ СОШ  4</t>
  </si>
  <si>
    <t>Мирон</t>
  </si>
  <si>
    <t>Ульяна</t>
  </si>
  <si>
    <t>Дмитрий</t>
  </si>
  <si>
    <t>МОУ СОШ 4</t>
  </si>
  <si>
    <t>Шмагалов</t>
  </si>
  <si>
    <t>победитель</t>
  </si>
  <si>
    <t>Шевцова Татьяна Владимировна</t>
  </si>
  <si>
    <t>Никитин</t>
  </si>
  <si>
    <t>призер</t>
  </si>
  <si>
    <t>Грачёва Валерия Дмитриевна</t>
  </si>
  <si>
    <t>Конюшкина</t>
  </si>
  <si>
    <t>ж</t>
  </si>
  <si>
    <t>Ткаченко</t>
  </si>
  <si>
    <t>Котенев</t>
  </si>
  <si>
    <t>Глеб</t>
  </si>
  <si>
    <t>Нефедов</t>
  </si>
  <si>
    <t>Макар</t>
  </si>
  <si>
    <t>Михайловская Антонина Викторовна</t>
  </si>
  <si>
    <t>Рахматулаев</t>
  </si>
  <si>
    <t>Руслан</t>
  </si>
  <si>
    <t>Маркова</t>
  </si>
  <si>
    <t>Алена</t>
  </si>
  <si>
    <t>Варенова</t>
  </si>
  <si>
    <t>Дарья</t>
  </si>
  <si>
    <t>Рябова Елена Юрьевна</t>
  </si>
  <si>
    <t>Подрезов</t>
  </si>
  <si>
    <t>Тимофей</t>
  </si>
  <si>
    <t>Кодяев</t>
  </si>
  <si>
    <t>Петр</t>
  </si>
  <si>
    <t>Чеканова</t>
  </si>
  <si>
    <t>Евгения</t>
  </si>
  <si>
    <t>Стулов</t>
  </si>
  <si>
    <t>Смелков</t>
  </si>
  <si>
    <t>Никита</t>
  </si>
  <si>
    <t>Уткина</t>
  </si>
  <si>
    <t>Софья</t>
  </si>
  <si>
    <t>Татарницева</t>
  </si>
  <si>
    <t>Мария</t>
  </si>
  <si>
    <t>Скрыпай Марина Борисовна</t>
  </si>
  <si>
    <t>Сошнева</t>
  </si>
  <si>
    <t>Семенов</t>
  </si>
  <si>
    <t>Богдан</t>
  </si>
  <si>
    <t>Лобанов</t>
  </si>
  <si>
    <t>Сергей</t>
  </si>
  <si>
    <t>Рыжова</t>
  </si>
  <si>
    <t>Лебедева</t>
  </si>
  <si>
    <t>Светлана</t>
  </si>
  <si>
    <t>Савельченко</t>
  </si>
  <si>
    <t>Кривоносова</t>
  </si>
  <si>
    <t>Любовь</t>
  </si>
  <si>
    <t>Исаков</t>
  </si>
  <si>
    <t>Вадим</t>
  </si>
  <si>
    <t>Алимов</t>
  </si>
  <si>
    <t>Павел</t>
  </si>
  <si>
    <t>Захаренков</t>
  </si>
  <si>
    <t>Виктор</t>
  </si>
  <si>
    <t>Кондрашова</t>
  </si>
  <si>
    <t>Полина</t>
  </si>
  <si>
    <t xml:space="preserve">Фокина </t>
  </si>
  <si>
    <t>Полин</t>
  </si>
  <si>
    <t>Плахова Ирина Александровна</t>
  </si>
  <si>
    <t>Вероника</t>
  </si>
  <si>
    <t>Мяки</t>
  </si>
  <si>
    <t>Соловьев</t>
  </si>
  <si>
    <t>Константин</t>
  </si>
  <si>
    <t>Васильев</t>
  </si>
  <si>
    <t>Аким</t>
  </si>
  <si>
    <t>Платонов</t>
  </si>
  <si>
    <t>Алексей</t>
  </si>
  <si>
    <t>Баканова</t>
  </si>
  <si>
    <t>Нина</t>
  </si>
  <si>
    <t>Бурмистрова</t>
  </si>
  <si>
    <t>Екатерина</t>
  </si>
  <si>
    <t>Самойленко</t>
  </si>
  <si>
    <t>Егор</t>
  </si>
  <si>
    <t>Кутепов</t>
  </si>
  <si>
    <t>Федотов</t>
  </si>
  <si>
    <t>Даниил</t>
  </si>
  <si>
    <t>Анастасия</t>
  </si>
  <si>
    <t>Храмова</t>
  </si>
  <si>
    <t xml:space="preserve">Маландина </t>
  </si>
  <si>
    <t>Солихова</t>
  </si>
  <si>
    <t>Фарида</t>
  </si>
  <si>
    <t>Якшина</t>
  </si>
  <si>
    <t>Варвара</t>
  </si>
  <si>
    <t>Грачева</t>
  </si>
  <si>
    <t>Милана</t>
  </si>
  <si>
    <t>Николаев</t>
  </si>
  <si>
    <t>Крутеева</t>
  </si>
  <si>
    <t>Черкасова</t>
  </si>
  <si>
    <t>Ксения</t>
  </si>
  <si>
    <t>Бабенко</t>
  </si>
  <si>
    <t>Диана</t>
  </si>
  <si>
    <t>Карпова</t>
  </si>
  <si>
    <t>Милена</t>
  </si>
  <si>
    <t>Рябова.Е.Ю</t>
  </si>
  <si>
    <t>Скрыпай М.Б.</t>
  </si>
  <si>
    <t>Барагунова А.А.</t>
  </si>
  <si>
    <t>Алексеева.Е.А</t>
  </si>
  <si>
    <t>Плахова И.А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</si>
</sst>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17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2" fontId="1" fillId="0" borderId="0" xfId="0" applyNumberFormat="1" applyFont="1" applyFill="1" applyAlignment="1">
      <alignment horizontal="center" vertical="justify"/>
    </xf>
    <xf numFmtId="2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4" fillId="0" borderId="0" xfId="0" applyFont="1" applyBorder="1" applyAlignment="1">
      <alignment vertical="justify"/>
    </xf>
    <xf numFmtId="0" fontId="2" fillId="0" borderId="3" xfId="0" applyFont="1" applyFill="1" applyBorder="1" applyAlignment="1">
      <alignment horizontal="justify" vertical="justify"/>
    </xf>
    <xf numFmtId="0" fontId="0" fillId="0" borderId="3" xfId="0" applyBorder="1" applyAlignment="1"/>
    <xf numFmtId="0" fontId="0" fillId="0" borderId="0" xfId="0" applyBorder="1" applyAlignment="1"/>
    <xf numFmtId="0" fontId="12" fillId="0" borderId="2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justify"/>
    </xf>
    <xf numFmtId="0" fontId="0" fillId="0" borderId="0" xfId="0" applyBorder="1" applyAlignment="1">
      <alignment vertical="justify"/>
    </xf>
    <xf numFmtId="0" fontId="11" fillId="0" borderId="0" xfId="0" applyFont="1" applyBorder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 vertical="justify" readingOrder="1"/>
    </xf>
    <xf numFmtId="0" fontId="1" fillId="0" borderId="0" xfId="0" applyFont="1" applyAlignment="1"/>
    <xf numFmtId="0" fontId="12" fillId="0" borderId="2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" fontId="14" fillId="3" borderId="1" xfId="2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justify"/>
    </xf>
    <xf numFmtId="0" fontId="1" fillId="0" borderId="5" xfId="0" applyFont="1" applyFill="1" applyBorder="1" applyAlignment="1">
      <alignment horizontal="center" vertical="center"/>
    </xf>
    <xf numFmtId="0" fontId="14" fillId="3" borderId="5" xfId="2" applyFont="1" applyFill="1" applyBorder="1" applyAlignment="1">
      <alignment horizontal="center" vertical="center"/>
    </xf>
    <xf numFmtId="0" fontId="14" fillId="3" borderId="2" xfId="2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7" fillId="0" borderId="0" xfId="0" applyFont="1"/>
    <xf numFmtId="0" fontId="17" fillId="0" borderId="1" xfId="0" applyFont="1" applyBorder="1"/>
    <xf numFmtId="0" fontId="1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vertical="justify"/>
    </xf>
    <xf numFmtId="0" fontId="4" fillId="0" borderId="0" xfId="0" applyFont="1" applyFill="1" applyAlignment="1">
      <alignment horizontal="left" vertical="justify"/>
    </xf>
    <xf numFmtId="0" fontId="0" fillId="0" borderId="0" xfId="0" applyAlignment="1">
      <alignment horizontal="left" vertical="justify"/>
    </xf>
    <xf numFmtId="0" fontId="2" fillId="0" borderId="0" xfId="0" applyFont="1" applyFill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4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  <xf numFmtId="0" fontId="4" fillId="0" borderId="0" xfId="0" applyFont="1" applyAlignment="1"/>
    <xf numFmtId="0" fontId="0" fillId="0" borderId="0" xfId="0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justify"/>
    </xf>
    <xf numFmtId="0" fontId="2" fillId="0" borderId="3" xfId="0" applyFont="1" applyBorder="1" applyAlignment="1">
      <alignment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1" fillId="0" borderId="0" xfId="0" applyFont="1" applyFill="1" applyAlignment="1">
      <alignment horizontal="justify" vertical="justify"/>
    </xf>
    <xf numFmtId="0" fontId="5" fillId="0" borderId="3" xfId="0" applyFont="1" applyFill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/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</cellXfs>
  <cellStyles count="3">
    <cellStyle name="Вывод" xfId="2" builtinId="21"/>
    <cellStyle name="Обычный" xfId="0" builtinId="0"/>
    <cellStyle name="Обычный_Лист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190500</xdr:colOff>
      <xdr:row>35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200025</xdr:colOff>
      <xdr:row>35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35</xdr:row>
      <xdr:rowOff>0</xdr:rowOff>
    </xdr:from>
    <xdr:to>
      <xdr:col>9</xdr:col>
      <xdr:colOff>190500</xdr:colOff>
      <xdr:row>35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190500</xdr:colOff>
      <xdr:row>30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190500</xdr:colOff>
      <xdr:row>30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190500</xdr:colOff>
      <xdr:row>30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190500</xdr:colOff>
      <xdr:row>30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190500</xdr:colOff>
      <xdr:row>34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190500</xdr:colOff>
      <xdr:row>34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190500</xdr:colOff>
      <xdr:row>40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190500</xdr:colOff>
      <xdr:row>40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190500</xdr:colOff>
      <xdr:row>40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190500</xdr:colOff>
      <xdr:row>40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190500</xdr:colOff>
      <xdr:row>40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200025</xdr:colOff>
      <xdr:row>40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40</xdr:row>
      <xdr:rowOff>0</xdr:rowOff>
    </xdr:from>
    <xdr:to>
      <xdr:col>8</xdr:col>
      <xdr:colOff>190500</xdr:colOff>
      <xdr:row>40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190500</xdr:colOff>
      <xdr:row>44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190500</xdr:colOff>
      <xdr:row>44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opLeftCell="A22" workbookViewId="0">
      <selection activeCell="D31" sqref="D31:D35"/>
    </sheetView>
  </sheetViews>
  <sheetFormatPr defaultColWidth="9.140625" defaultRowHeight="12.75" x14ac:dyDescent="0.2"/>
  <cols>
    <col min="1" max="1" width="6.28515625" style="1" bestFit="1" customWidth="1"/>
    <col min="2" max="2" width="16.42578125" style="3" customWidth="1"/>
    <col min="3" max="3" width="12" style="3" customWidth="1"/>
    <col min="4" max="4" width="11.85546875" style="3" customWidth="1"/>
    <col min="5" max="6" width="7.140625" style="3" customWidth="1"/>
    <col min="7" max="7" width="11.85546875" style="1" customWidth="1"/>
    <col min="8" max="9" width="11.42578125" style="3" customWidth="1"/>
    <col min="10" max="10" width="13.85546875" style="9" customWidth="1"/>
    <col min="11" max="11" width="34.28515625" style="9" customWidth="1"/>
    <col min="12" max="12" width="10" style="3" customWidth="1"/>
    <col min="13" max="13" width="9.85546875" style="15" customWidth="1"/>
    <col min="14" max="14" width="11.85546875" style="18" customWidth="1"/>
    <col min="15" max="16384" width="9.140625" style="1"/>
  </cols>
  <sheetData>
    <row r="1" spans="1:15" ht="15.75" x14ac:dyDescent="0.2">
      <c r="I1" s="1"/>
      <c r="K1" s="1"/>
      <c r="M1" s="59"/>
      <c r="N1" s="61" t="s">
        <v>29</v>
      </c>
    </row>
    <row r="2" spans="1:15" ht="15.75" x14ac:dyDescent="0.2">
      <c r="K2" s="1"/>
      <c r="M2" s="1"/>
      <c r="N2" s="60" t="s">
        <v>36</v>
      </c>
    </row>
    <row r="3" spans="1:15" ht="15.75" x14ac:dyDescent="0.2">
      <c r="K3" s="60"/>
      <c r="M3" s="59"/>
      <c r="N3" s="59"/>
    </row>
    <row r="4" spans="1:15" ht="20.25" x14ac:dyDescent="0.2">
      <c r="A4" s="101" t="s">
        <v>31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3"/>
      <c r="N4" s="16"/>
    </row>
    <row r="5" spans="1:15" ht="20.25" x14ac:dyDescent="0.2">
      <c r="A5" s="2"/>
      <c r="B5" s="40"/>
      <c r="C5" s="40"/>
      <c r="D5" s="40"/>
      <c r="E5" s="40"/>
      <c r="F5" s="65"/>
      <c r="G5" s="40"/>
      <c r="H5" s="40"/>
      <c r="I5" s="40"/>
      <c r="J5" s="104"/>
      <c r="K5" s="104"/>
      <c r="L5" s="104"/>
      <c r="M5" s="104"/>
      <c r="N5" s="17"/>
    </row>
    <row r="6" spans="1:15" ht="22.5" customHeight="1" x14ac:dyDescent="0.2">
      <c r="A6" s="2"/>
      <c r="B6" s="40"/>
      <c r="C6" s="40"/>
      <c r="D6" s="40"/>
      <c r="E6" s="22" t="s">
        <v>13</v>
      </c>
      <c r="F6" s="22"/>
      <c r="G6" s="105" t="s">
        <v>37</v>
      </c>
      <c r="H6" s="105"/>
      <c r="I6" s="105"/>
      <c r="J6" s="105"/>
      <c r="K6" s="31"/>
      <c r="L6" s="22" t="s">
        <v>14</v>
      </c>
      <c r="M6" s="46" t="s">
        <v>35</v>
      </c>
      <c r="N6" s="23"/>
    </row>
    <row r="7" spans="1:15" ht="14.25" customHeight="1" x14ac:dyDescent="0.2">
      <c r="A7" s="2"/>
      <c r="B7" s="40"/>
      <c r="C7" s="40"/>
      <c r="D7" s="40"/>
      <c r="E7" s="40"/>
      <c r="F7" s="65"/>
      <c r="G7" s="106" t="s">
        <v>10</v>
      </c>
      <c r="H7" s="107"/>
      <c r="I7" s="107"/>
      <c r="J7" s="107"/>
      <c r="K7" s="36"/>
      <c r="L7" s="40"/>
      <c r="M7" s="11"/>
      <c r="N7" s="17"/>
    </row>
    <row r="8" spans="1:15" ht="19.5" customHeight="1" x14ac:dyDescent="0.2">
      <c r="A8" s="2"/>
      <c r="B8" s="40"/>
      <c r="C8" s="40"/>
      <c r="D8" s="40"/>
      <c r="E8" s="40"/>
      <c r="F8" s="65"/>
      <c r="G8" s="108">
        <v>45590</v>
      </c>
      <c r="H8" s="109"/>
      <c r="I8" s="109"/>
      <c r="J8" s="109"/>
      <c r="K8" s="32"/>
      <c r="L8" s="41"/>
      <c r="M8" s="11"/>
      <c r="N8" s="17"/>
    </row>
    <row r="9" spans="1:15" ht="15" customHeight="1" x14ac:dyDescent="0.2">
      <c r="A9" s="2"/>
      <c r="B9" s="40"/>
      <c r="C9" s="40"/>
      <c r="D9" s="40"/>
      <c r="E9" s="40"/>
      <c r="F9" s="65"/>
      <c r="G9" s="110" t="s">
        <v>25</v>
      </c>
      <c r="H9" s="107"/>
      <c r="I9" s="107"/>
      <c r="J9" s="107"/>
      <c r="K9" s="36"/>
      <c r="L9" s="40"/>
      <c r="M9" s="11"/>
      <c r="N9" s="17"/>
    </row>
    <row r="10" spans="1:15" ht="18" customHeight="1" x14ac:dyDescent="0.2">
      <c r="A10" s="2"/>
      <c r="B10" s="40"/>
      <c r="C10" s="40"/>
      <c r="D10" s="40"/>
      <c r="E10" s="40"/>
      <c r="F10" s="65"/>
      <c r="G10" s="111" t="s">
        <v>40</v>
      </c>
      <c r="H10" s="112"/>
      <c r="I10" s="112"/>
      <c r="J10" s="112"/>
      <c r="K10" s="33"/>
      <c r="L10" s="40"/>
      <c r="M10" s="11"/>
      <c r="N10" s="17"/>
    </row>
    <row r="11" spans="1:15" ht="20.25" x14ac:dyDescent="0.2">
      <c r="A11" s="2"/>
      <c r="B11" s="40"/>
      <c r="C11" s="40"/>
      <c r="D11" s="40"/>
      <c r="E11" s="40"/>
      <c r="F11" s="65"/>
      <c r="G11" s="106" t="s">
        <v>19</v>
      </c>
      <c r="H11" s="113"/>
      <c r="I11" s="113"/>
      <c r="J11" s="113"/>
      <c r="K11" s="37"/>
      <c r="L11" s="40"/>
      <c r="M11" s="11"/>
      <c r="N11" s="17"/>
    </row>
    <row r="12" spans="1:15" ht="20.25" customHeight="1" x14ac:dyDescent="0.2">
      <c r="A12" s="39"/>
      <c r="G12" s="24">
        <v>14</v>
      </c>
      <c r="H12" s="25"/>
      <c r="I12" s="26"/>
      <c r="J12" s="26"/>
      <c r="K12" s="26"/>
      <c r="L12" s="13"/>
    </row>
    <row r="13" spans="1:15" ht="14.25" customHeight="1" x14ac:dyDescent="0.2">
      <c r="A13" s="39"/>
      <c r="G13" s="110" t="s">
        <v>8</v>
      </c>
      <c r="H13" s="114"/>
      <c r="I13" s="114"/>
      <c r="J13" s="114"/>
      <c r="K13" s="42" t="s">
        <v>23</v>
      </c>
      <c r="L13" s="58">
        <v>70</v>
      </c>
    </row>
    <row r="14" spans="1:15" ht="12.75" customHeight="1" x14ac:dyDescent="0.25">
      <c r="A14" s="39"/>
      <c r="G14" s="39"/>
      <c r="J14" s="8"/>
      <c r="K14" s="8"/>
      <c r="L14" s="14"/>
      <c r="N14" s="20"/>
    </row>
    <row r="15" spans="1:15" ht="76.5" x14ac:dyDescent="0.2">
      <c r="A15" s="79" t="s">
        <v>0</v>
      </c>
      <c r="B15" s="6" t="s">
        <v>1</v>
      </c>
      <c r="C15" s="7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27</v>
      </c>
      <c r="I15" s="43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4" t="s">
        <v>26</v>
      </c>
      <c r="O15" s="30" t="s">
        <v>21</v>
      </c>
    </row>
    <row r="16" spans="1:15" ht="26.25" customHeight="1" x14ac:dyDescent="0.25">
      <c r="A16" s="80">
        <v>1</v>
      </c>
      <c r="B16" s="84" t="s">
        <v>45</v>
      </c>
      <c r="C16" s="72" t="s">
        <v>41</v>
      </c>
      <c r="D16" s="72"/>
      <c r="E16" s="73" t="s">
        <v>17</v>
      </c>
      <c r="F16" s="73" t="s">
        <v>34</v>
      </c>
      <c r="G16" s="74"/>
      <c r="H16" s="73" t="s">
        <v>28</v>
      </c>
      <c r="I16" s="73"/>
      <c r="J16" s="75" t="s">
        <v>44</v>
      </c>
      <c r="K16" s="87" t="s">
        <v>47</v>
      </c>
      <c r="L16" s="76">
        <v>6</v>
      </c>
      <c r="M16" s="76" t="s">
        <v>46</v>
      </c>
      <c r="N16" s="77">
        <v>43</v>
      </c>
      <c r="O16" s="45">
        <f>N16/$L$13*100</f>
        <v>61.428571428571431</v>
      </c>
    </row>
    <row r="17" spans="1:15" ht="26.25" customHeight="1" x14ac:dyDescent="0.25">
      <c r="A17" s="80">
        <v>2</v>
      </c>
      <c r="B17" s="85" t="s">
        <v>48</v>
      </c>
      <c r="C17" s="47" t="s">
        <v>43</v>
      </c>
      <c r="D17" s="47"/>
      <c r="E17" s="48" t="s">
        <v>17</v>
      </c>
      <c r="F17" s="73" t="s">
        <v>34</v>
      </c>
      <c r="G17" s="49"/>
      <c r="H17" s="73" t="s">
        <v>28</v>
      </c>
      <c r="I17" s="50"/>
      <c r="J17" s="75" t="s">
        <v>44</v>
      </c>
      <c r="K17" s="87" t="s">
        <v>50</v>
      </c>
      <c r="L17" s="51">
        <v>6</v>
      </c>
      <c r="M17" s="51" t="s">
        <v>49</v>
      </c>
      <c r="N17" s="52">
        <v>40</v>
      </c>
      <c r="O17" s="45">
        <f t="shared" ref="O17:O29" si="0">N17/$L$13*100</f>
        <v>57.142857142857139</v>
      </c>
    </row>
    <row r="18" spans="1:15" ht="26.25" customHeight="1" x14ac:dyDescent="0.25">
      <c r="A18" s="80">
        <v>3</v>
      </c>
      <c r="B18" s="87" t="s">
        <v>51</v>
      </c>
      <c r="C18" s="54" t="s">
        <v>42</v>
      </c>
      <c r="D18" s="54" t="s">
        <v>18</v>
      </c>
      <c r="E18" s="50" t="s">
        <v>52</v>
      </c>
      <c r="F18" s="73" t="s">
        <v>34</v>
      </c>
      <c r="G18" s="55" t="s">
        <v>18</v>
      </c>
      <c r="H18" s="73" t="s">
        <v>28</v>
      </c>
      <c r="I18" s="50"/>
      <c r="J18" s="75" t="s">
        <v>44</v>
      </c>
      <c r="K18" s="87" t="s">
        <v>47</v>
      </c>
      <c r="L18" s="51">
        <v>6</v>
      </c>
      <c r="M18" s="51" t="s">
        <v>49</v>
      </c>
      <c r="N18" s="52">
        <v>35</v>
      </c>
      <c r="O18" s="45">
        <f t="shared" si="0"/>
        <v>50</v>
      </c>
    </row>
    <row r="19" spans="1:15" ht="26.25" customHeight="1" x14ac:dyDescent="0.25">
      <c r="A19" s="81">
        <v>4</v>
      </c>
      <c r="B19" s="85" t="s">
        <v>53</v>
      </c>
      <c r="C19" s="88" t="s">
        <v>16</v>
      </c>
      <c r="D19" s="56" t="s">
        <v>18</v>
      </c>
      <c r="E19" s="56" t="s">
        <v>17</v>
      </c>
      <c r="F19" s="73" t="s">
        <v>34</v>
      </c>
      <c r="G19" s="53"/>
      <c r="H19" s="73" t="s">
        <v>28</v>
      </c>
      <c r="I19" s="48"/>
      <c r="J19" s="75" t="s">
        <v>44</v>
      </c>
      <c r="K19" s="87" t="s">
        <v>47</v>
      </c>
      <c r="L19" s="51">
        <v>6</v>
      </c>
      <c r="M19" s="51" t="s">
        <v>18</v>
      </c>
      <c r="N19" s="78">
        <v>31</v>
      </c>
      <c r="O19" s="45">
        <f t="shared" si="0"/>
        <v>44.285714285714285</v>
      </c>
    </row>
    <row r="20" spans="1:15" ht="26.25" customHeight="1" x14ac:dyDescent="0.25">
      <c r="A20" s="81">
        <v>5</v>
      </c>
      <c r="B20" s="85" t="s">
        <v>59</v>
      </c>
      <c r="C20" s="83" t="s">
        <v>60</v>
      </c>
      <c r="D20" s="56"/>
      <c r="E20" s="56" t="s">
        <v>17</v>
      </c>
      <c r="F20" s="73" t="s">
        <v>34</v>
      </c>
      <c r="G20" s="53"/>
      <c r="H20" s="73" t="s">
        <v>28</v>
      </c>
      <c r="I20" s="48"/>
      <c r="J20" s="75" t="s">
        <v>44</v>
      </c>
      <c r="K20" s="87" t="s">
        <v>47</v>
      </c>
      <c r="L20" s="51">
        <v>6</v>
      </c>
      <c r="M20" s="51"/>
      <c r="N20" s="78">
        <v>28</v>
      </c>
      <c r="O20" s="45">
        <f t="shared" si="0"/>
        <v>40</v>
      </c>
    </row>
    <row r="21" spans="1:15" ht="26.25" customHeight="1" x14ac:dyDescent="0.25">
      <c r="A21" s="81">
        <v>6</v>
      </c>
      <c r="B21" s="85" t="s">
        <v>54</v>
      </c>
      <c r="C21" s="82" t="s">
        <v>55</v>
      </c>
      <c r="D21" s="56"/>
      <c r="E21" s="56" t="s">
        <v>17</v>
      </c>
      <c r="F21" s="73" t="s">
        <v>34</v>
      </c>
      <c r="G21" s="53"/>
      <c r="H21" s="73" t="s">
        <v>28</v>
      </c>
      <c r="I21" s="48"/>
      <c r="J21" s="75" t="s">
        <v>44</v>
      </c>
      <c r="K21" s="86" t="s">
        <v>47</v>
      </c>
      <c r="L21" s="51">
        <v>5</v>
      </c>
      <c r="M21" s="51"/>
      <c r="N21" s="78">
        <v>27</v>
      </c>
      <c r="O21" s="45">
        <f t="shared" si="0"/>
        <v>38.571428571428577</v>
      </c>
    </row>
    <row r="22" spans="1:15" ht="26.25" customHeight="1" x14ac:dyDescent="0.2">
      <c r="A22" s="81">
        <v>7</v>
      </c>
      <c r="B22" s="85" t="s">
        <v>56</v>
      </c>
      <c r="C22" s="82" t="s">
        <v>57</v>
      </c>
      <c r="D22" s="56"/>
      <c r="E22" s="56" t="s">
        <v>17</v>
      </c>
      <c r="F22" s="73" t="s">
        <v>34</v>
      </c>
      <c r="G22" s="53"/>
      <c r="H22" s="73" t="s">
        <v>28</v>
      </c>
      <c r="I22" s="48"/>
      <c r="J22" s="75" t="s">
        <v>44</v>
      </c>
      <c r="K22" s="89" t="s">
        <v>58</v>
      </c>
      <c r="L22" s="51">
        <v>5</v>
      </c>
      <c r="M22" s="51"/>
      <c r="N22" s="78">
        <v>27</v>
      </c>
      <c r="O22" s="45">
        <f t="shared" si="0"/>
        <v>38.571428571428577</v>
      </c>
    </row>
    <row r="23" spans="1:15" ht="26.25" customHeight="1" x14ac:dyDescent="0.2">
      <c r="A23" s="81">
        <v>8</v>
      </c>
      <c r="B23" s="85" t="s">
        <v>61</v>
      </c>
      <c r="C23" s="82" t="s">
        <v>62</v>
      </c>
      <c r="D23" s="56"/>
      <c r="E23" s="56" t="s">
        <v>52</v>
      </c>
      <c r="F23" s="73" t="s">
        <v>34</v>
      </c>
      <c r="G23" s="53"/>
      <c r="H23" s="73" t="s">
        <v>28</v>
      </c>
      <c r="I23" s="48"/>
      <c r="J23" s="75" t="s">
        <v>44</v>
      </c>
      <c r="K23" s="89" t="s">
        <v>58</v>
      </c>
      <c r="L23" s="51">
        <v>5</v>
      </c>
      <c r="M23" s="51"/>
      <c r="N23" s="78">
        <v>23</v>
      </c>
      <c r="O23" s="45">
        <f t="shared" si="0"/>
        <v>32.857142857142854</v>
      </c>
    </row>
    <row r="24" spans="1:15" ht="26.25" customHeight="1" x14ac:dyDescent="0.2">
      <c r="A24" s="81">
        <v>9</v>
      </c>
      <c r="B24" s="85" t="s">
        <v>63</v>
      </c>
      <c r="C24" s="82" t="s">
        <v>64</v>
      </c>
      <c r="D24" s="56"/>
      <c r="E24" s="56" t="s">
        <v>52</v>
      </c>
      <c r="F24" s="73" t="s">
        <v>34</v>
      </c>
      <c r="G24" s="53"/>
      <c r="H24" s="73" t="s">
        <v>28</v>
      </c>
      <c r="I24" s="48"/>
      <c r="J24" s="75" t="s">
        <v>44</v>
      </c>
      <c r="K24" s="89" t="s">
        <v>65</v>
      </c>
      <c r="L24" s="51">
        <v>6</v>
      </c>
      <c r="M24" s="51"/>
      <c r="N24" s="78">
        <v>22</v>
      </c>
      <c r="O24" s="45">
        <f t="shared" si="0"/>
        <v>31.428571428571427</v>
      </c>
    </row>
    <row r="25" spans="1:15" ht="26.25" customHeight="1" x14ac:dyDescent="0.25">
      <c r="A25" s="81">
        <v>10</v>
      </c>
      <c r="B25" s="85" t="s">
        <v>66</v>
      </c>
      <c r="C25" s="82" t="s">
        <v>67</v>
      </c>
      <c r="D25" s="56"/>
      <c r="E25" s="56" t="s">
        <v>17</v>
      </c>
      <c r="F25" s="73" t="s">
        <v>34</v>
      </c>
      <c r="G25" s="53"/>
      <c r="H25" s="73" t="s">
        <v>28</v>
      </c>
      <c r="I25" s="48"/>
      <c r="J25" s="75" t="s">
        <v>44</v>
      </c>
      <c r="K25" s="87" t="s">
        <v>47</v>
      </c>
      <c r="L25" s="51">
        <v>6</v>
      </c>
      <c r="M25" s="51"/>
      <c r="N25" s="78">
        <v>19</v>
      </c>
      <c r="O25" s="45">
        <f t="shared" si="0"/>
        <v>27.142857142857142</v>
      </c>
    </row>
    <row r="26" spans="1:15" ht="26.25" customHeight="1" x14ac:dyDescent="0.25">
      <c r="A26" s="81">
        <v>11</v>
      </c>
      <c r="B26" s="85" t="s">
        <v>68</v>
      </c>
      <c r="C26" s="82" t="s">
        <v>69</v>
      </c>
      <c r="D26" s="56"/>
      <c r="E26" s="56" t="s">
        <v>17</v>
      </c>
      <c r="F26" s="73" t="s">
        <v>34</v>
      </c>
      <c r="G26" s="53"/>
      <c r="H26" s="73" t="s">
        <v>28</v>
      </c>
      <c r="I26" s="48"/>
      <c r="J26" s="75" t="s">
        <v>44</v>
      </c>
      <c r="K26" s="87" t="s">
        <v>47</v>
      </c>
      <c r="L26" s="51">
        <v>5</v>
      </c>
      <c r="M26" s="51"/>
      <c r="N26" s="78">
        <v>18</v>
      </c>
      <c r="O26" s="45">
        <f t="shared" si="0"/>
        <v>25.714285714285712</v>
      </c>
    </row>
    <row r="27" spans="1:15" ht="26.25" customHeight="1" x14ac:dyDescent="0.25">
      <c r="A27" s="81">
        <v>12</v>
      </c>
      <c r="B27" s="85" t="s">
        <v>70</v>
      </c>
      <c r="C27" s="82" t="s">
        <v>71</v>
      </c>
      <c r="D27" s="56"/>
      <c r="E27" s="56" t="s">
        <v>52</v>
      </c>
      <c r="F27" s="73" t="s">
        <v>34</v>
      </c>
      <c r="G27" s="53"/>
      <c r="H27" s="73" t="s">
        <v>28</v>
      </c>
      <c r="I27" s="48"/>
      <c r="J27" s="75" t="s">
        <v>44</v>
      </c>
      <c r="K27" s="87" t="s">
        <v>47</v>
      </c>
      <c r="L27" s="51">
        <v>5</v>
      </c>
      <c r="M27" s="51"/>
      <c r="N27" s="78">
        <v>17</v>
      </c>
      <c r="O27" s="45">
        <f t="shared" si="0"/>
        <v>24.285714285714285</v>
      </c>
    </row>
    <row r="28" spans="1:15" ht="26.25" customHeight="1" x14ac:dyDescent="0.2">
      <c r="A28" s="81">
        <v>13</v>
      </c>
      <c r="B28" s="85" t="s">
        <v>72</v>
      </c>
      <c r="C28" s="82" t="s">
        <v>67</v>
      </c>
      <c r="D28" s="56"/>
      <c r="E28" s="56" t="s">
        <v>17</v>
      </c>
      <c r="F28" s="73" t="s">
        <v>34</v>
      </c>
      <c r="G28" s="53"/>
      <c r="H28" s="73" t="s">
        <v>28</v>
      </c>
      <c r="I28" s="48"/>
      <c r="J28" s="75" t="s">
        <v>44</v>
      </c>
      <c r="K28" s="89" t="s">
        <v>58</v>
      </c>
      <c r="L28" s="51">
        <v>6</v>
      </c>
      <c r="M28" s="51"/>
      <c r="N28" s="78">
        <v>16</v>
      </c>
      <c r="O28" s="45">
        <f t="shared" si="0"/>
        <v>22.857142857142858</v>
      </c>
    </row>
    <row r="29" spans="1:15" ht="26.25" customHeight="1" x14ac:dyDescent="0.2">
      <c r="A29" s="81">
        <v>14</v>
      </c>
      <c r="B29" s="85" t="s">
        <v>73</v>
      </c>
      <c r="C29" s="82" t="s">
        <v>74</v>
      </c>
      <c r="D29" s="56"/>
      <c r="E29" s="56" t="s">
        <v>17</v>
      </c>
      <c r="F29" s="73" t="s">
        <v>34</v>
      </c>
      <c r="G29" s="53"/>
      <c r="H29" s="73" t="s">
        <v>28</v>
      </c>
      <c r="I29" s="48"/>
      <c r="J29" s="75" t="s">
        <v>44</v>
      </c>
      <c r="K29" s="89" t="s">
        <v>65</v>
      </c>
      <c r="L29" s="51">
        <v>6</v>
      </c>
      <c r="M29" s="51"/>
      <c r="N29" s="78">
        <v>13</v>
      </c>
      <c r="O29" s="45">
        <f t="shared" si="0"/>
        <v>18.571428571428573</v>
      </c>
    </row>
    <row r="30" spans="1:15" ht="19.5" customHeight="1" thickBot="1" x14ac:dyDescent="0.3">
      <c r="A30" s="99" t="s">
        <v>6</v>
      </c>
      <c r="B30" s="100"/>
      <c r="C30" s="21"/>
      <c r="D30" s="38"/>
      <c r="E30" s="38"/>
      <c r="F30" s="63"/>
      <c r="G30" s="4"/>
      <c r="H30" s="38"/>
      <c r="I30" s="38"/>
      <c r="J30" s="10"/>
      <c r="K30" s="10"/>
      <c r="L30" s="38"/>
      <c r="M30" s="12"/>
      <c r="N30" s="19"/>
      <c r="O30" s="4"/>
    </row>
    <row r="31" spans="1:15" ht="16.5" customHeight="1" thickBot="1" x14ac:dyDescent="0.3">
      <c r="A31" s="90" t="s">
        <v>7</v>
      </c>
      <c r="B31" s="91"/>
      <c r="C31" s="91"/>
      <c r="D31" s="115" t="s">
        <v>136</v>
      </c>
      <c r="E31" s="34"/>
      <c r="F31" s="64"/>
      <c r="G31" s="34"/>
      <c r="H31" s="34"/>
      <c r="I31" s="34"/>
      <c r="J31" s="10"/>
      <c r="K31" s="10"/>
      <c r="L31" s="38"/>
      <c r="M31" s="12"/>
      <c r="N31" s="19"/>
      <c r="O31" s="4"/>
    </row>
    <row r="32" spans="1:15" customFormat="1" ht="16.5" customHeight="1" thickBot="1" x14ac:dyDescent="0.3">
      <c r="B32" s="21" t="s">
        <v>15</v>
      </c>
      <c r="D32" s="116" t="s">
        <v>137</v>
      </c>
    </row>
    <row r="33" spans="1:19" customFormat="1" ht="16.5" customHeight="1" thickBot="1" x14ac:dyDescent="0.3">
      <c r="B33" s="21"/>
      <c r="D33" s="116" t="s">
        <v>138</v>
      </c>
    </row>
    <row r="34" spans="1:19" customFormat="1" ht="16.5" customHeight="1" thickBot="1" x14ac:dyDescent="0.3">
      <c r="B34" s="21"/>
      <c r="D34" s="116" t="s">
        <v>139</v>
      </c>
    </row>
    <row r="35" spans="1:19" customFormat="1" ht="16.5" customHeight="1" thickBot="1" x14ac:dyDescent="0.3">
      <c r="B35" s="21"/>
      <c r="D35" s="116" t="s">
        <v>140</v>
      </c>
    </row>
    <row r="36" spans="1:19" ht="15.75" x14ac:dyDescent="0.25">
      <c r="A36" s="92" t="s">
        <v>9</v>
      </c>
      <c r="B36" s="93"/>
      <c r="C36" s="94"/>
      <c r="D36" s="95"/>
    </row>
    <row r="37" spans="1:19" ht="33.75" customHeight="1" x14ac:dyDescent="0.2">
      <c r="A37" s="96" t="s">
        <v>12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1"/>
      <c r="M37" s="91"/>
      <c r="N37" s="91"/>
      <c r="O37" s="35"/>
      <c r="P37" s="35"/>
      <c r="Q37" s="35"/>
      <c r="R37" s="35"/>
      <c r="S37" s="35"/>
    </row>
    <row r="38" spans="1:19" ht="29.25" customHeight="1" x14ac:dyDescent="0.2">
      <c r="A38" s="97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</row>
  </sheetData>
  <mergeCells count="15">
    <mergeCell ref="A30:B30"/>
    <mergeCell ref="A4:M4"/>
    <mergeCell ref="J5:M5"/>
    <mergeCell ref="G6:J6"/>
    <mergeCell ref="G7:J7"/>
    <mergeCell ref="G8:J8"/>
    <mergeCell ref="G9:J9"/>
    <mergeCell ref="G10:J10"/>
    <mergeCell ref="G11:J11"/>
    <mergeCell ref="G13:J13"/>
    <mergeCell ref="A31:C31"/>
    <mergeCell ref="A36:B36"/>
    <mergeCell ref="C36:D36"/>
    <mergeCell ref="A37:N37"/>
    <mergeCell ref="A38:N3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7"/>
  <sheetViews>
    <sheetView topLeftCell="A19" workbookViewId="0">
      <selection activeCell="D30" sqref="D30:D34"/>
    </sheetView>
  </sheetViews>
  <sheetFormatPr defaultColWidth="9.140625" defaultRowHeight="12.75" x14ac:dyDescent="0.2"/>
  <cols>
    <col min="1" max="1" width="6.28515625" style="1" bestFit="1" customWidth="1"/>
    <col min="2" max="2" width="16.42578125" style="3" customWidth="1"/>
    <col min="3" max="3" width="12" style="3" customWidth="1"/>
    <col min="4" max="4" width="11.85546875" style="3" customWidth="1"/>
    <col min="5" max="6" width="7.140625" style="3" customWidth="1"/>
    <col min="7" max="7" width="11.85546875" style="1" customWidth="1"/>
    <col min="8" max="9" width="11.42578125" style="3" customWidth="1"/>
    <col min="10" max="10" width="13.7109375" style="9" customWidth="1"/>
    <col min="11" max="11" width="28.140625" style="9" customWidth="1"/>
    <col min="12" max="12" width="10" style="3" customWidth="1"/>
    <col min="13" max="13" width="9.85546875" style="15" customWidth="1"/>
    <col min="14" max="14" width="11.85546875" style="18" customWidth="1"/>
    <col min="15" max="16384" width="9.140625" style="1"/>
  </cols>
  <sheetData>
    <row r="1" spans="1:15" ht="15.75" x14ac:dyDescent="0.2">
      <c r="I1" s="1"/>
      <c r="K1" s="1"/>
      <c r="M1" s="66"/>
      <c r="N1" s="61" t="s">
        <v>29</v>
      </c>
    </row>
    <row r="2" spans="1:15" ht="15.75" x14ac:dyDescent="0.2">
      <c r="K2" s="1"/>
      <c r="M2" s="1"/>
      <c r="N2" s="60" t="s">
        <v>30</v>
      </c>
    </row>
    <row r="3" spans="1:15" ht="15.75" x14ac:dyDescent="0.2">
      <c r="K3" s="60"/>
      <c r="M3" s="66"/>
      <c r="N3" s="66"/>
    </row>
    <row r="4" spans="1:15" ht="20.25" x14ac:dyDescent="0.2">
      <c r="A4" s="101" t="s">
        <v>31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3"/>
      <c r="N4" s="16"/>
    </row>
    <row r="5" spans="1:15" ht="20.25" x14ac:dyDescent="0.2">
      <c r="A5" s="2"/>
      <c r="B5" s="65"/>
      <c r="C5" s="65"/>
      <c r="D5" s="65"/>
      <c r="E5" s="65"/>
      <c r="F5" s="65"/>
      <c r="G5" s="65"/>
      <c r="H5" s="65"/>
      <c r="I5" s="65"/>
      <c r="J5" s="104"/>
      <c r="K5" s="104"/>
      <c r="L5" s="104"/>
      <c r="M5" s="104"/>
      <c r="N5" s="17"/>
    </row>
    <row r="6" spans="1:15" ht="22.5" customHeight="1" x14ac:dyDescent="0.2">
      <c r="A6" s="2"/>
      <c r="B6" s="65"/>
      <c r="C6" s="65"/>
      <c r="D6" s="65"/>
      <c r="E6" s="22" t="s">
        <v>13</v>
      </c>
      <c r="F6" s="22"/>
      <c r="G6" s="105" t="s">
        <v>37</v>
      </c>
      <c r="H6" s="105"/>
      <c r="I6" s="105"/>
      <c r="J6" s="105"/>
      <c r="K6" s="31"/>
      <c r="L6" s="22" t="s">
        <v>14</v>
      </c>
      <c r="M6" s="46" t="s">
        <v>39</v>
      </c>
      <c r="N6" s="23"/>
    </row>
    <row r="7" spans="1:15" ht="14.25" customHeight="1" x14ac:dyDescent="0.2">
      <c r="A7" s="2"/>
      <c r="B7" s="65"/>
      <c r="C7" s="65"/>
      <c r="D7" s="65"/>
      <c r="E7" s="65"/>
      <c r="F7" s="65"/>
      <c r="G7" s="106" t="s">
        <v>10</v>
      </c>
      <c r="H7" s="107"/>
      <c r="I7" s="107"/>
      <c r="J7" s="107"/>
      <c r="K7" s="70"/>
      <c r="L7" s="67"/>
      <c r="M7" s="11"/>
      <c r="N7" s="17"/>
    </row>
    <row r="8" spans="1:15" ht="19.5" customHeight="1" x14ac:dyDescent="0.2">
      <c r="A8" s="2"/>
      <c r="B8" s="65"/>
      <c r="C8" s="65"/>
      <c r="D8" s="65"/>
      <c r="E8" s="65"/>
      <c r="F8" s="65"/>
      <c r="G8" s="108">
        <v>45590</v>
      </c>
      <c r="H8" s="109"/>
      <c r="I8" s="109"/>
      <c r="J8" s="109"/>
      <c r="K8" s="32"/>
      <c r="L8" s="41"/>
      <c r="M8" s="11"/>
      <c r="N8" s="17"/>
    </row>
    <row r="9" spans="1:15" ht="15" customHeight="1" x14ac:dyDescent="0.2">
      <c r="A9" s="2"/>
      <c r="B9" s="65"/>
      <c r="C9" s="65"/>
      <c r="D9" s="65"/>
      <c r="E9" s="65"/>
      <c r="F9" s="65"/>
      <c r="G9" s="110" t="s">
        <v>25</v>
      </c>
      <c r="H9" s="107"/>
      <c r="I9" s="107"/>
      <c r="J9" s="107"/>
      <c r="K9" s="70"/>
      <c r="L9" s="67"/>
      <c r="M9" s="11"/>
      <c r="N9" s="17"/>
    </row>
    <row r="10" spans="1:15" ht="18" customHeight="1" x14ac:dyDescent="0.2">
      <c r="A10" s="2"/>
      <c r="B10" s="65"/>
      <c r="C10" s="65"/>
      <c r="D10" s="65"/>
      <c r="E10" s="65"/>
      <c r="F10" s="65"/>
      <c r="G10" s="111" t="s">
        <v>40</v>
      </c>
      <c r="H10" s="112"/>
      <c r="I10" s="112"/>
      <c r="J10" s="112"/>
      <c r="K10" s="33"/>
      <c r="L10" s="67"/>
      <c r="M10" s="11"/>
      <c r="N10" s="17"/>
    </row>
    <row r="11" spans="1:15" ht="20.25" customHeight="1" x14ac:dyDescent="0.2">
      <c r="A11" s="2"/>
      <c r="B11" s="65"/>
      <c r="C11" s="65"/>
      <c r="D11" s="65"/>
      <c r="E11" s="65"/>
      <c r="F11" s="65"/>
      <c r="G11" s="106" t="s">
        <v>19</v>
      </c>
      <c r="H11" s="113"/>
      <c r="I11" s="113"/>
      <c r="J11" s="113"/>
      <c r="K11" s="71"/>
      <c r="L11" s="67"/>
      <c r="M11" s="11"/>
      <c r="N11" s="17"/>
    </row>
    <row r="12" spans="1:15" ht="20.25" customHeight="1" x14ac:dyDescent="0.2">
      <c r="A12" s="66"/>
      <c r="G12" s="24">
        <v>13</v>
      </c>
      <c r="H12" s="25"/>
      <c r="I12" s="26"/>
      <c r="J12" s="26"/>
      <c r="K12" s="26"/>
      <c r="L12" s="13"/>
    </row>
    <row r="13" spans="1:15" ht="14.25" customHeight="1" x14ac:dyDescent="0.2">
      <c r="A13" s="66"/>
      <c r="G13" s="110" t="s">
        <v>8</v>
      </c>
      <c r="H13" s="114"/>
      <c r="I13" s="114"/>
      <c r="J13" s="114"/>
      <c r="K13" s="42" t="s">
        <v>23</v>
      </c>
      <c r="L13" s="58">
        <v>80</v>
      </c>
    </row>
    <row r="14" spans="1:15" ht="12.75" customHeight="1" x14ac:dyDescent="0.25">
      <c r="A14" s="66"/>
      <c r="G14" s="66"/>
      <c r="J14" s="8"/>
      <c r="K14" s="8"/>
      <c r="L14" s="14"/>
      <c r="N14" s="20"/>
    </row>
    <row r="15" spans="1:15" ht="76.5" x14ac:dyDescent="0.2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27</v>
      </c>
      <c r="I15" s="43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4" t="s">
        <v>26</v>
      </c>
      <c r="O15" s="30" t="s">
        <v>21</v>
      </c>
    </row>
    <row r="16" spans="1:15" ht="26.25" customHeight="1" x14ac:dyDescent="0.25">
      <c r="A16" s="28">
        <v>1</v>
      </c>
      <c r="B16" s="72" t="s">
        <v>75</v>
      </c>
      <c r="C16" s="72" t="s">
        <v>76</v>
      </c>
      <c r="D16" s="72"/>
      <c r="E16" s="73" t="s">
        <v>52</v>
      </c>
      <c r="F16" s="73" t="s">
        <v>34</v>
      </c>
      <c r="G16" s="74"/>
      <c r="H16" s="73" t="s">
        <v>28</v>
      </c>
      <c r="I16" s="73"/>
      <c r="J16" s="75" t="s">
        <v>44</v>
      </c>
      <c r="K16" s="87" t="s">
        <v>50</v>
      </c>
      <c r="L16" s="76">
        <v>8</v>
      </c>
      <c r="M16" s="76" t="s">
        <v>46</v>
      </c>
      <c r="N16" s="77">
        <v>56</v>
      </c>
      <c r="O16" s="45">
        <f>N16/$L$13*100</f>
        <v>70</v>
      </c>
    </row>
    <row r="17" spans="1:15" ht="26.25" customHeight="1" x14ac:dyDescent="0.2">
      <c r="A17" s="28">
        <v>2</v>
      </c>
      <c r="B17" s="47" t="s">
        <v>77</v>
      </c>
      <c r="C17" s="47" t="s">
        <v>78</v>
      </c>
      <c r="D17" s="47"/>
      <c r="E17" s="48" t="s">
        <v>52</v>
      </c>
      <c r="F17" s="73" t="s">
        <v>34</v>
      </c>
      <c r="G17" s="49"/>
      <c r="H17" s="73" t="s">
        <v>28</v>
      </c>
      <c r="I17" s="50"/>
      <c r="J17" s="75" t="s">
        <v>44</v>
      </c>
      <c r="K17" s="89" t="s">
        <v>79</v>
      </c>
      <c r="L17" s="51">
        <v>7</v>
      </c>
      <c r="M17" s="51" t="s">
        <v>49</v>
      </c>
      <c r="N17" s="52">
        <v>52</v>
      </c>
      <c r="O17" s="45">
        <f t="shared" ref="O17:O28" si="0">N17/$L$13*100</f>
        <v>65</v>
      </c>
    </row>
    <row r="18" spans="1:15" ht="26.25" customHeight="1" x14ac:dyDescent="0.25">
      <c r="A18" s="28">
        <v>3</v>
      </c>
      <c r="B18" s="54" t="s">
        <v>80</v>
      </c>
      <c r="C18" s="54" t="s">
        <v>76</v>
      </c>
      <c r="D18" s="54" t="s">
        <v>18</v>
      </c>
      <c r="E18" s="50" t="s">
        <v>52</v>
      </c>
      <c r="F18" s="73" t="s">
        <v>34</v>
      </c>
      <c r="G18" s="55" t="s">
        <v>18</v>
      </c>
      <c r="H18" s="73" t="s">
        <v>28</v>
      </c>
      <c r="I18" s="50"/>
      <c r="J18" s="75" t="s">
        <v>44</v>
      </c>
      <c r="K18" s="87" t="s">
        <v>50</v>
      </c>
      <c r="L18" s="51">
        <v>8</v>
      </c>
      <c r="M18" s="51" t="s">
        <v>49</v>
      </c>
      <c r="N18" s="52">
        <v>51</v>
      </c>
      <c r="O18" s="45">
        <f t="shared" si="0"/>
        <v>63.749999999999993</v>
      </c>
    </row>
    <row r="19" spans="1:15" ht="26.25" customHeight="1" x14ac:dyDescent="0.25">
      <c r="A19" s="48">
        <v>4</v>
      </c>
      <c r="B19" s="88" t="s">
        <v>81</v>
      </c>
      <c r="C19" s="88" t="s">
        <v>82</v>
      </c>
      <c r="D19" s="56" t="s">
        <v>18</v>
      </c>
      <c r="E19" s="56" t="s">
        <v>17</v>
      </c>
      <c r="F19" s="73" t="s">
        <v>34</v>
      </c>
      <c r="G19" s="53"/>
      <c r="H19" s="73" t="s">
        <v>28</v>
      </c>
      <c r="I19" s="48"/>
      <c r="J19" s="75" t="s">
        <v>44</v>
      </c>
      <c r="K19" s="87" t="s">
        <v>50</v>
      </c>
      <c r="L19" s="51">
        <v>8</v>
      </c>
      <c r="M19" s="51" t="s">
        <v>18</v>
      </c>
      <c r="N19" s="57">
        <v>36</v>
      </c>
      <c r="O19" s="45">
        <f t="shared" si="0"/>
        <v>45</v>
      </c>
    </row>
    <row r="20" spans="1:15" ht="26.25" customHeight="1" x14ac:dyDescent="0.2">
      <c r="A20" s="48">
        <v>5</v>
      </c>
      <c r="B20" s="88" t="s">
        <v>83</v>
      </c>
      <c r="C20" s="88" t="s">
        <v>84</v>
      </c>
      <c r="D20" s="56"/>
      <c r="E20" s="56" t="s">
        <v>17</v>
      </c>
      <c r="F20" s="73" t="s">
        <v>34</v>
      </c>
      <c r="G20" s="53"/>
      <c r="H20" s="73" t="s">
        <v>28</v>
      </c>
      <c r="I20" s="48"/>
      <c r="J20" s="75" t="s">
        <v>44</v>
      </c>
      <c r="K20" s="89" t="s">
        <v>79</v>
      </c>
      <c r="L20" s="51">
        <v>7</v>
      </c>
      <c r="M20" s="51"/>
      <c r="N20" s="57">
        <v>32</v>
      </c>
      <c r="O20" s="45">
        <f t="shared" si="0"/>
        <v>40</v>
      </c>
    </row>
    <row r="21" spans="1:15" ht="26.25" customHeight="1" x14ac:dyDescent="0.2">
      <c r="A21" s="48">
        <v>6</v>
      </c>
      <c r="B21" s="88" t="s">
        <v>86</v>
      </c>
      <c r="C21" s="88" t="s">
        <v>87</v>
      </c>
      <c r="D21" s="56"/>
      <c r="E21" s="56" t="s">
        <v>52</v>
      </c>
      <c r="F21" s="73" t="s">
        <v>34</v>
      </c>
      <c r="G21" s="53"/>
      <c r="H21" s="73" t="s">
        <v>28</v>
      </c>
      <c r="I21" s="48"/>
      <c r="J21" s="75" t="s">
        <v>44</v>
      </c>
      <c r="K21" s="89" t="s">
        <v>79</v>
      </c>
      <c r="L21" s="51">
        <v>7</v>
      </c>
      <c r="M21" s="51"/>
      <c r="N21" s="57">
        <v>31</v>
      </c>
      <c r="O21" s="45">
        <f t="shared" si="0"/>
        <v>38.75</v>
      </c>
    </row>
    <row r="22" spans="1:15" ht="26.25" customHeight="1" x14ac:dyDescent="0.2">
      <c r="A22" s="48">
        <v>7</v>
      </c>
      <c r="B22" s="88" t="s">
        <v>85</v>
      </c>
      <c r="C22" s="88" t="s">
        <v>76</v>
      </c>
      <c r="D22" s="56"/>
      <c r="E22" s="56" t="s">
        <v>52</v>
      </c>
      <c r="F22" s="73" t="s">
        <v>34</v>
      </c>
      <c r="G22" s="53"/>
      <c r="H22" s="73" t="s">
        <v>28</v>
      </c>
      <c r="I22" s="48"/>
      <c r="J22" s="75" t="s">
        <v>44</v>
      </c>
      <c r="K22" s="89" t="s">
        <v>79</v>
      </c>
      <c r="L22" s="51">
        <v>7</v>
      </c>
      <c r="M22" s="51"/>
      <c r="N22" s="57">
        <v>30</v>
      </c>
      <c r="O22" s="45">
        <f t="shared" si="0"/>
        <v>37.5</v>
      </c>
    </row>
    <row r="23" spans="1:15" ht="26.25" customHeight="1" x14ac:dyDescent="0.25">
      <c r="A23" s="48">
        <v>8</v>
      </c>
      <c r="B23" s="88" t="s">
        <v>88</v>
      </c>
      <c r="C23" s="88" t="s">
        <v>76</v>
      </c>
      <c r="D23" s="56"/>
      <c r="E23" s="56" t="s">
        <v>52</v>
      </c>
      <c r="F23" s="73" t="s">
        <v>34</v>
      </c>
      <c r="G23" s="53"/>
      <c r="H23" s="73" t="s">
        <v>28</v>
      </c>
      <c r="I23" s="48"/>
      <c r="J23" s="75" t="s">
        <v>44</v>
      </c>
      <c r="K23" s="87" t="s">
        <v>50</v>
      </c>
      <c r="L23" s="51">
        <v>8</v>
      </c>
      <c r="M23" s="51"/>
      <c r="N23" s="57">
        <v>27</v>
      </c>
      <c r="O23" s="45">
        <f t="shared" si="0"/>
        <v>33.75</v>
      </c>
    </row>
    <row r="24" spans="1:15" ht="26.25" customHeight="1" x14ac:dyDescent="0.2">
      <c r="A24" s="48">
        <v>9</v>
      </c>
      <c r="B24" s="88" t="s">
        <v>89</v>
      </c>
      <c r="C24" s="88" t="s">
        <v>90</v>
      </c>
      <c r="D24" s="56"/>
      <c r="E24" s="56" t="s">
        <v>52</v>
      </c>
      <c r="F24" s="73" t="s">
        <v>34</v>
      </c>
      <c r="G24" s="53"/>
      <c r="H24" s="73" t="s">
        <v>28</v>
      </c>
      <c r="I24" s="48"/>
      <c r="J24" s="75" t="s">
        <v>44</v>
      </c>
      <c r="K24" s="89" t="s">
        <v>79</v>
      </c>
      <c r="L24" s="51">
        <v>7</v>
      </c>
      <c r="M24" s="51"/>
      <c r="N24" s="57">
        <v>23</v>
      </c>
      <c r="O24" s="45">
        <f t="shared" si="0"/>
        <v>28.749999999999996</v>
      </c>
    </row>
    <row r="25" spans="1:15" ht="26.25" customHeight="1" x14ac:dyDescent="0.2">
      <c r="A25" s="48">
        <v>10</v>
      </c>
      <c r="B25" s="88" t="s">
        <v>91</v>
      </c>
      <c r="C25" s="88" t="s">
        <v>92</v>
      </c>
      <c r="D25" s="56"/>
      <c r="E25" s="56" t="s">
        <v>17</v>
      </c>
      <c r="F25" s="73" t="s">
        <v>34</v>
      </c>
      <c r="G25" s="53"/>
      <c r="H25" s="73" t="s">
        <v>28</v>
      </c>
      <c r="I25" s="48"/>
      <c r="J25" s="75" t="s">
        <v>44</v>
      </c>
      <c r="K25" s="89" t="s">
        <v>79</v>
      </c>
      <c r="L25" s="51">
        <v>7</v>
      </c>
      <c r="M25" s="51"/>
      <c r="N25" s="57">
        <v>17</v>
      </c>
      <c r="O25" s="45">
        <f t="shared" si="0"/>
        <v>21.25</v>
      </c>
    </row>
    <row r="26" spans="1:15" ht="26.25" customHeight="1" x14ac:dyDescent="0.2">
      <c r="A26" s="48">
        <v>11</v>
      </c>
      <c r="B26" s="88" t="s">
        <v>93</v>
      </c>
      <c r="C26" s="88" t="s">
        <v>94</v>
      </c>
      <c r="D26" s="56"/>
      <c r="E26" s="56" t="s">
        <v>17</v>
      </c>
      <c r="F26" s="73" t="s">
        <v>34</v>
      </c>
      <c r="G26" s="53"/>
      <c r="H26" s="73" t="s">
        <v>28</v>
      </c>
      <c r="I26" s="48"/>
      <c r="J26" s="75" t="s">
        <v>44</v>
      </c>
      <c r="K26" s="89" t="s">
        <v>79</v>
      </c>
      <c r="L26" s="51">
        <v>7</v>
      </c>
      <c r="M26" s="51"/>
      <c r="N26" s="57">
        <v>15</v>
      </c>
      <c r="O26" s="45">
        <f t="shared" si="0"/>
        <v>18.75</v>
      </c>
    </row>
    <row r="27" spans="1:15" ht="26.25" customHeight="1" x14ac:dyDescent="0.2">
      <c r="A27" s="48">
        <v>12</v>
      </c>
      <c r="B27" s="88" t="s">
        <v>95</v>
      </c>
      <c r="C27" s="88" t="s">
        <v>96</v>
      </c>
      <c r="D27" s="56"/>
      <c r="E27" s="56" t="s">
        <v>17</v>
      </c>
      <c r="F27" s="73" t="s">
        <v>34</v>
      </c>
      <c r="G27" s="53"/>
      <c r="H27" s="73" t="s">
        <v>28</v>
      </c>
      <c r="I27" s="48"/>
      <c r="J27" s="75" t="s">
        <v>44</v>
      </c>
      <c r="K27" s="89" t="s">
        <v>65</v>
      </c>
      <c r="L27" s="51">
        <v>8</v>
      </c>
      <c r="M27" s="51"/>
      <c r="N27" s="57">
        <v>14</v>
      </c>
      <c r="O27" s="45">
        <f t="shared" si="0"/>
        <v>17.5</v>
      </c>
    </row>
    <row r="28" spans="1:15" ht="26.25" customHeight="1" x14ac:dyDescent="0.2">
      <c r="A28" s="48">
        <v>13</v>
      </c>
      <c r="B28" s="88" t="s">
        <v>97</v>
      </c>
      <c r="C28" s="88" t="s">
        <v>98</v>
      </c>
      <c r="D28" s="56"/>
      <c r="E28" s="56" t="s">
        <v>52</v>
      </c>
      <c r="F28" s="73" t="s">
        <v>34</v>
      </c>
      <c r="G28" s="53"/>
      <c r="H28" s="73" t="s">
        <v>28</v>
      </c>
      <c r="I28" s="48"/>
      <c r="J28" s="75" t="s">
        <v>44</v>
      </c>
      <c r="K28" s="89" t="s">
        <v>65</v>
      </c>
      <c r="L28" s="51">
        <v>8</v>
      </c>
      <c r="M28" s="51"/>
      <c r="N28" s="57">
        <v>14</v>
      </c>
      <c r="O28" s="45">
        <f t="shared" si="0"/>
        <v>17.5</v>
      </c>
    </row>
    <row r="29" spans="1:15" ht="19.5" customHeight="1" thickBot="1" x14ac:dyDescent="0.3">
      <c r="A29" s="99" t="s">
        <v>6</v>
      </c>
      <c r="B29" s="100"/>
      <c r="C29" s="21"/>
      <c r="D29" s="63"/>
      <c r="E29" s="63"/>
      <c r="F29" s="63"/>
      <c r="G29" s="4"/>
      <c r="H29" s="63"/>
      <c r="I29" s="63"/>
      <c r="J29" s="10"/>
      <c r="K29" s="10"/>
      <c r="L29" s="63"/>
      <c r="M29" s="12"/>
      <c r="N29" s="19"/>
      <c r="O29" s="4"/>
    </row>
    <row r="30" spans="1:15" ht="16.5" customHeight="1" thickBot="1" x14ac:dyDescent="0.3">
      <c r="A30" s="90" t="s">
        <v>7</v>
      </c>
      <c r="B30" s="91"/>
      <c r="C30" s="91"/>
      <c r="D30" s="115" t="s">
        <v>136</v>
      </c>
      <c r="E30" s="64"/>
      <c r="F30" s="64"/>
      <c r="G30" s="64"/>
      <c r="H30" s="64"/>
      <c r="I30" s="64"/>
      <c r="J30" s="10"/>
      <c r="K30" s="10"/>
      <c r="L30" s="63"/>
      <c r="M30" s="12"/>
      <c r="N30" s="19"/>
      <c r="O30" s="4"/>
    </row>
    <row r="31" spans="1:15" customFormat="1" ht="16.5" customHeight="1" thickBot="1" x14ac:dyDescent="0.3">
      <c r="B31" s="21" t="s">
        <v>15</v>
      </c>
      <c r="D31" s="116" t="s">
        <v>137</v>
      </c>
    </row>
    <row r="32" spans="1:15" customFormat="1" ht="16.5" customHeight="1" thickBot="1" x14ac:dyDescent="0.3">
      <c r="B32" s="21"/>
      <c r="D32" s="116" t="s">
        <v>138</v>
      </c>
    </row>
    <row r="33" spans="1:19" customFormat="1" ht="16.5" customHeight="1" thickBot="1" x14ac:dyDescent="0.3">
      <c r="B33" s="21"/>
      <c r="D33" s="116" t="s">
        <v>139</v>
      </c>
    </row>
    <row r="34" spans="1:19" customFormat="1" ht="16.5" customHeight="1" thickBot="1" x14ac:dyDescent="0.3">
      <c r="B34" s="21"/>
      <c r="D34" s="116" t="s">
        <v>140</v>
      </c>
    </row>
    <row r="35" spans="1:19" ht="15.75" x14ac:dyDescent="0.25">
      <c r="A35" s="92" t="s">
        <v>9</v>
      </c>
      <c r="B35" s="93"/>
      <c r="C35" s="94"/>
      <c r="D35" s="95"/>
    </row>
    <row r="36" spans="1:19" ht="33.75" customHeight="1" x14ac:dyDescent="0.2">
      <c r="A36" s="96" t="s">
        <v>12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1"/>
      <c r="M36" s="91"/>
      <c r="N36" s="91"/>
      <c r="O36" s="62"/>
      <c r="P36" s="62"/>
      <c r="Q36" s="62"/>
      <c r="R36" s="62"/>
      <c r="S36" s="62"/>
    </row>
    <row r="37" spans="1:19" ht="29.25" customHeight="1" x14ac:dyDescent="0.2">
      <c r="A37" s="97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</row>
  </sheetData>
  <mergeCells count="15">
    <mergeCell ref="A4:M4"/>
    <mergeCell ref="J5:M5"/>
    <mergeCell ref="G6:J6"/>
    <mergeCell ref="G7:J7"/>
    <mergeCell ref="A29:B29"/>
    <mergeCell ref="A35:B35"/>
    <mergeCell ref="C35:D35"/>
    <mergeCell ref="A36:N36"/>
    <mergeCell ref="A37:N37"/>
    <mergeCell ref="G8:J8"/>
    <mergeCell ref="G9:J9"/>
    <mergeCell ref="G10:J10"/>
    <mergeCell ref="G11:J11"/>
    <mergeCell ref="G13:J13"/>
    <mergeCell ref="A30:C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7"/>
  <sheetViews>
    <sheetView tabSelected="1" workbookViewId="0">
      <selection activeCell="E40" sqref="E40"/>
    </sheetView>
  </sheetViews>
  <sheetFormatPr defaultColWidth="9.140625" defaultRowHeight="12.75" x14ac:dyDescent="0.2"/>
  <cols>
    <col min="1" max="1" width="6.28515625" style="1" bestFit="1" customWidth="1"/>
    <col min="2" max="2" width="16.42578125" style="3" customWidth="1"/>
    <col min="3" max="3" width="12" style="3" customWidth="1"/>
    <col min="4" max="4" width="11.85546875" style="3" customWidth="1"/>
    <col min="5" max="6" width="7.140625" style="3" customWidth="1"/>
    <col min="7" max="7" width="11.85546875" style="1" customWidth="1"/>
    <col min="8" max="9" width="11.42578125" style="3" customWidth="1"/>
    <col min="10" max="10" width="14.42578125" style="9" customWidth="1"/>
    <col min="11" max="11" width="28.42578125" style="9" customWidth="1"/>
    <col min="12" max="12" width="10" style="3" customWidth="1"/>
    <col min="13" max="13" width="9.85546875" style="15" customWidth="1"/>
    <col min="14" max="14" width="11.85546875" style="18" customWidth="1"/>
    <col min="15" max="16384" width="9.140625" style="1"/>
  </cols>
  <sheetData>
    <row r="1" spans="1:15" ht="15.75" x14ac:dyDescent="0.2">
      <c r="I1" s="1"/>
      <c r="K1" s="1"/>
      <c r="M1" s="66"/>
      <c r="N1" s="61" t="s">
        <v>29</v>
      </c>
    </row>
    <row r="2" spans="1:15" ht="15.75" x14ac:dyDescent="0.2">
      <c r="K2" s="1"/>
      <c r="M2" s="1"/>
      <c r="N2" s="60" t="s">
        <v>30</v>
      </c>
    </row>
    <row r="3" spans="1:15" ht="15.75" x14ac:dyDescent="0.2">
      <c r="K3" s="60"/>
      <c r="M3" s="66"/>
      <c r="N3" s="66"/>
    </row>
    <row r="4" spans="1:15" ht="20.25" x14ac:dyDescent="0.2">
      <c r="A4" s="101" t="s">
        <v>31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3"/>
      <c r="N4" s="16"/>
    </row>
    <row r="5" spans="1:15" ht="20.25" x14ac:dyDescent="0.2">
      <c r="A5" s="2"/>
      <c r="B5" s="65"/>
      <c r="C5" s="65"/>
      <c r="D5" s="65"/>
      <c r="E5" s="65"/>
      <c r="F5" s="65"/>
      <c r="G5" s="65"/>
      <c r="H5" s="65"/>
      <c r="I5" s="65"/>
      <c r="J5" s="104"/>
      <c r="K5" s="104"/>
      <c r="L5" s="104"/>
      <c r="M5" s="104"/>
      <c r="N5" s="17"/>
    </row>
    <row r="6" spans="1:15" ht="22.5" customHeight="1" x14ac:dyDescent="0.2">
      <c r="A6" s="2"/>
      <c r="B6" s="65"/>
      <c r="C6" s="65"/>
      <c r="D6" s="65"/>
      <c r="E6" s="22" t="s">
        <v>13</v>
      </c>
      <c r="F6" s="22"/>
      <c r="G6" s="105" t="s">
        <v>37</v>
      </c>
      <c r="H6" s="105"/>
      <c r="I6" s="105"/>
      <c r="J6" s="105"/>
      <c r="K6" s="31"/>
      <c r="L6" s="22" t="s">
        <v>14</v>
      </c>
      <c r="M6" s="46" t="s">
        <v>38</v>
      </c>
      <c r="N6" s="23"/>
    </row>
    <row r="7" spans="1:15" ht="14.25" customHeight="1" x14ac:dyDescent="0.2">
      <c r="A7" s="2"/>
      <c r="B7" s="65"/>
      <c r="C7" s="65"/>
      <c r="D7" s="65"/>
      <c r="E7" s="65"/>
      <c r="F7" s="65"/>
      <c r="G7" s="106" t="s">
        <v>10</v>
      </c>
      <c r="H7" s="107"/>
      <c r="I7" s="107"/>
      <c r="J7" s="107"/>
      <c r="K7" s="68"/>
      <c r="L7" s="67"/>
      <c r="M7" s="11"/>
      <c r="N7" s="17"/>
    </row>
    <row r="8" spans="1:15" ht="19.5" customHeight="1" x14ac:dyDescent="0.2">
      <c r="A8" s="2"/>
      <c r="B8" s="65"/>
      <c r="C8" s="65"/>
      <c r="D8" s="65"/>
      <c r="E8" s="65"/>
      <c r="F8" s="65"/>
      <c r="G8" s="108">
        <v>45590</v>
      </c>
      <c r="H8" s="109"/>
      <c r="I8" s="109"/>
      <c r="J8" s="109"/>
      <c r="K8" s="32"/>
      <c r="L8" s="41"/>
      <c r="M8" s="11"/>
      <c r="N8" s="17"/>
    </row>
    <row r="9" spans="1:15" ht="15" customHeight="1" x14ac:dyDescent="0.2">
      <c r="A9" s="2"/>
      <c r="B9" s="65"/>
      <c r="C9" s="65"/>
      <c r="D9" s="65"/>
      <c r="E9" s="65"/>
      <c r="F9" s="65"/>
      <c r="G9" s="110" t="s">
        <v>25</v>
      </c>
      <c r="H9" s="107"/>
      <c r="I9" s="107"/>
      <c r="J9" s="107"/>
      <c r="K9" s="68"/>
      <c r="L9" s="67"/>
      <c r="M9" s="11"/>
      <c r="N9" s="17"/>
    </row>
    <row r="10" spans="1:15" ht="18" customHeight="1" x14ac:dyDescent="0.2">
      <c r="A10" s="2"/>
      <c r="B10" s="65"/>
      <c r="C10" s="65"/>
      <c r="D10" s="65"/>
      <c r="E10" s="65"/>
      <c r="F10" s="65"/>
      <c r="G10" s="111" t="s">
        <v>40</v>
      </c>
      <c r="H10" s="112"/>
      <c r="I10" s="112"/>
      <c r="J10" s="112"/>
      <c r="K10" s="33"/>
      <c r="L10" s="67"/>
      <c r="M10" s="11"/>
      <c r="N10" s="17"/>
    </row>
    <row r="11" spans="1:15" ht="20.25" customHeight="1" x14ac:dyDescent="0.2">
      <c r="A11" s="2"/>
      <c r="B11" s="65"/>
      <c r="C11" s="65"/>
      <c r="D11" s="65"/>
      <c r="E11" s="65"/>
      <c r="F11" s="65"/>
      <c r="G11" s="106" t="s">
        <v>19</v>
      </c>
      <c r="H11" s="113"/>
      <c r="I11" s="113"/>
      <c r="J11" s="113"/>
      <c r="K11" s="69"/>
      <c r="L11" s="67"/>
      <c r="M11" s="11"/>
      <c r="N11" s="17"/>
    </row>
    <row r="12" spans="1:15" ht="20.25" customHeight="1" x14ac:dyDescent="0.2">
      <c r="A12" s="66"/>
      <c r="G12" s="24">
        <v>23</v>
      </c>
      <c r="H12" s="25"/>
      <c r="I12" s="26"/>
      <c r="J12" s="26"/>
      <c r="K12" s="26"/>
      <c r="L12" s="13"/>
    </row>
    <row r="13" spans="1:15" ht="14.25" customHeight="1" x14ac:dyDescent="0.2">
      <c r="A13" s="66"/>
      <c r="G13" s="110" t="s">
        <v>8</v>
      </c>
      <c r="H13" s="114"/>
      <c r="I13" s="114"/>
      <c r="J13" s="114"/>
      <c r="K13" s="42" t="s">
        <v>23</v>
      </c>
      <c r="L13" s="58">
        <v>85</v>
      </c>
    </row>
    <row r="14" spans="1:15" ht="12.75" customHeight="1" x14ac:dyDescent="0.25">
      <c r="A14" s="66"/>
      <c r="G14" s="66"/>
      <c r="J14" s="8"/>
      <c r="K14" s="8"/>
      <c r="L14" s="14"/>
      <c r="N14" s="20"/>
    </row>
    <row r="15" spans="1:15" ht="76.5" x14ac:dyDescent="0.2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27</v>
      </c>
      <c r="I15" s="43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4" t="s">
        <v>26</v>
      </c>
      <c r="O15" s="30" t="s">
        <v>21</v>
      </c>
    </row>
    <row r="16" spans="1:15" ht="26.25" customHeight="1" x14ac:dyDescent="0.2">
      <c r="A16" s="28">
        <v>1</v>
      </c>
      <c r="B16" s="72" t="s">
        <v>99</v>
      </c>
      <c r="C16" s="72" t="s">
        <v>100</v>
      </c>
      <c r="D16" s="72"/>
      <c r="E16" s="73" t="s">
        <v>52</v>
      </c>
      <c r="F16" s="73" t="s">
        <v>34</v>
      </c>
      <c r="G16" s="74"/>
      <c r="H16" s="73" t="s">
        <v>28</v>
      </c>
      <c r="I16" s="73"/>
      <c r="J16" s="75" t="s">
        <v>44</v>
      </c>
      <c r="K16" s="75" t="s">
        <v>101</v>
      </c>
      <c r="L16" s="76">
        <v>11</v>
      </c>
      <c r="M16" s="76" t="s">
        <v>46</v>
      </c>
      <c r="N16" s="77">
        <v>75</v>
      </c>
      <c r="O16" s="45">
        <f>N16/$L$13*100</f>
        <v>88.235294117647058</v>
      </c>
    </row>
    <row r="17" spans="1:15" ht="26.25" customHeight="1" x14ac:dyDescent="0.2">
      <c r="A17" s="28">
        <v>2</v>
      </c>
      <c r="B17" s="47" t="s">
        <v>75</v>
      </c>
      <c r="C17" s="47" t="s">
        <v>102</v>
      </c>
      <c r="D17" s="47"/>
      <c r="E17" s="48" t="s">
        <v>52</v>
      </c>
      <c r="F17" s="73" t="s">
        <v>34</v>
      </c>
      <c r="G17" s="49"/>
      <c r="H17" s="73" t="s">
        <v>28</v>
      </c>
      <c r="I17" s="50"/>
      <c r="J17" s="75" t="s">
        <v>44</v>
      </c>
      <c r="K17" s="89" t="s">
        <v>79</v>
      </c>
      <c r="L17" s="51">
        <v>10</v>
      </c>
      <c r="M17" s="51" t="s">
        <v>49</v>
      </c>
      <c r="N17" s="52">
        <v>70</v>
      </c>
      <c r="O17" s="45">
        <f t="shared" ref="O17:O38" si="0">N17/$L$13*100</f>
        <v>82.35294117647058</v>
      </c>
    </row>
    <row r="18" spans="1:15" ht="26.25" customHeight="1" x14ac:dyDescent="0.2">
      <c r="A18" s="28">
        <v>3</v>
      </c>
      <c r="B18" s="54" t="s">
        <v>103</v>
      </c>
      <c r="C18" s="54" t="s">
        <v>76</v>
      </c>
      <c r="D18" s="54" t="s">
        <v>18</v>
      </c>
      <c r="E18" s="50" t="s">
        <v>52</v>
      </c>
      <c r="F18" s="73" t="s">
        <v>34</v>
      </c>
      <c r="G18" s="55" t="s">
        <v>18</v>
      </c>
      <c r="H18" s="73" t="s">
        <v>28</v>
      </c>
      <c r="I18" s="50"/>
      <c r="J18" s="75" t="s">
        <v>44</v>
      </c>
      <c r="K18" s="89" t="s">
        <v>79</v>
      </c>
      <c r="L18" s="51">
        <v>9</v>
      </c>
      <c r="M18" s="51" t="s">
        <v>49</v>
      </c>
      <c r="N18" s="52">
        <v>67</v>
      </c>
      <c r="O18" s="45">
        <f t="shared" si="0"/>
        <v>78.82352941176471</v>
      </c>
    </row>
    <row r="19" spans="1:15" ht="26.25" customHeight="1" x14ac:dyDescent="0.2">
      <c r="A19" s="48">
        <v>4</v>
      </c>
      <c r="B19" s="88" t="s">
        <v>104</v>
      </c>
      <c r="C19" s="88" t="s">
        <v>105</v>
      </c>
      <c r="D19" s="56" t="s">
        <v>18</v>
      </c>
      <c r="E19" s="56" t="s">
        <v>17</v>
      </c>
      <c r="F19" s="73" t="s">
        <v>34</v>
      </c>
      <c r="G19" s="53"/>
      <c r="H19" s="73" t="s">
        <v>28</v>
      </c>
      <c r="I19" s="48"/>
      <c r="J19" s="75" t="s">
        <v>44</v>
      </c>
      <c r="K19" s="89" t="s">
        <v>79</v>
      </c>
      <c r="L19" s="51">
        <v>10</v>
      </c>
      <c r="M19" s="51" t="s">
        <v>49</v>
      </c>
      <c r="N19" s="57">
        <v>67</v>
      </c>
      <c r="O19" s="45">
        <f t="shared" si="0"/>
        <v>78.82352941176471</v>
      </c>
    </row>
    <row r="20" spans="1:15" ht="26.25" customHeight="1" x14ac:dyDescent="0.2">
      <c r="A20" s="48">
        <v>5</v>
      </c>
      <c r="B20" s="88" t="s">
        <v>106</v>
      </c>
      <c r="C20" s="88" t="s">
        <v>107</v>
      </c>
      <c r="D20" s="56"/>
      <c r="E20" s="56" t="s">
        <v>17</v>
      </c>
      <c r="F20" s="73" t="s">
        <v>34</v>
      </c>
      <c r="G20" s="53"/>
      <c r="H20" s="73" t="s">
        <v>28</v>
      </c>
      <c r="I20" s="48"/>
      <c r="J20" s="75" t="s">
        <v>44</v>
      </c>
      <c r="K20" s="89" t="s">
        <v>79</v>
      </c>
      <c r="L20" s="51">
        <v>10</v>
      </c>
      <c r="M20" s="51"/>
      <c r="N20" s="57">
        <v>57</v>
      </c>
      <c r="O20" s="45">
        <f t="shared" si="0"/>
        <v>67.058823529411754</v>
      </c>
    </row>
    <row r="21" spans="1:15" ht="26.25" customHeight="1" x14ac:dyDescent="0.2">
      <c r="A21" s="48">
        <v>6</v>
      </c>
      <c r="B21" s="88" t="s">
        <v>108</v>
      </c>
      <c r="C21" s="88" t="s">
        <v>109</v>
      </c>
      <c r="D21" s="56"/>
      <c r="E21" s="56" t="s">
        <v>17</v>
      </c>
      <c r="F21" s="73" t="s">
        <v>34</v>
      </c>
      <c r="G21" s="53"/>
      <c r="H21" s="73" t="s">
        <v>28</v>
      </c>
      <c r="I21" s="48"/>
      <c r="J21" s="75" t="s">
        <v>44</v>
      </c>
      <c r="K21" s="89" t="s">
        <v>79</v>
      </c>
      <c r="L21" s="51">
        <v>9</v>
      </c>
      <c r="M21" s="51"/>
      <c r="N21" s="52">
        <v>57</v>
      </c>
      <c r="O21" s="45">
        <f t="shared" si="0"/>
        <v>67.058823529411754</v>
      </c>
    </row>
    <row r="22" spans="1:15" ht="26.25" customHeight="1" x14ac:dyDescent="0.2">
      <c r="A22" s="48">
        <v>7</v>
      </c>
      <c r="B22" s="88" t="s">
        <v>110</v>
      </c>
      <c r="C22" s="88" t="s">
        <v>111</v>
      </c>
      <c r="D22" s="56"/>
      <c r="E22" s="56" t="s">
        <v>52</v>
      </c>
      <c r="F22" s="73" t="s">
        <v>34</v>
      </c>
      <c r="G22" s="53"/>
      <c r="H22" s="73" t="s">
        <v>28</v>
      </c>
      <c r="I22" s="48"/>
      <c r="J22" s="75" t="s">
        <v>44</v>
      </c>
      <c r="K22" s="89" t="s">
        <v>79</v>
      </c>
      <c r="L22" s="51">
        <v>10</v>
      </c>
      <c r="M22" s="51"/>
      <c r="N22" s="52">
        <v>49</v>
      </c>
      <c r="O22" s="45">
        <f t="shared" si="0"/>
        <v>57.647058823529406</v>
      </c>
    </row>
    <row r="23" spans="1:15" ht="26.25" customHeight="1" x14ac:dyDescent="0.2">
      <c r="A23" s="48">
        <v>8</v>
      </c>
      <c r="B23" s="88" t="s">
        <v>112</v>
      </c>
      <c r="C23" s="88" t="s">
        <v>113</v>
      </c>
      <c r="D23" s="56"/>
      <c r="E23" s="56" t="s">
        <v>52</v>
      </c>
      <c r="F23" s="73" t="s">
        <v>34</v>
      </c>
      <c r="G23" s="53"/>
      <c r="H23" s="73" t="s">
        <v>28</v>
      </c>
      <c r="I23" s="48"/>
      <c r="J23" s="75" t="s">
        <v>44</v>
      </c>
      <c r="K23" s="89" t="s">
        <v>79</v>
      </c>
      <c r="L23" s="51">
        <v>10</v>
      </c>
      <c r="M23" s="51"/>
      <c r="N23" s="52">
        <v>47</v>
      </c>
      <c r="O23" s="45">
        <f t="shared" si="0"/>
        <v>55.294117647058826</v>
      </c>
    </row>
    <row r="24" spans="1:15" ht="26.25" customHeight="1" x14ac:dyDescent="0.2">
      <c r="A24" s="48">
        <v>9</v>
      </c>
      <c r="B24" s="88" t="s">
        <v>114</v>
      </c>
      <c r="C24" s="88" t="s">
        <v>115</v>
      </c>
      <c r="D24" s="56"/>
      <c r="E24" s="56" t="s">
        <v>17</v>
      </c>
      <c r="F24" s="73" t="s">
        <v>34</v>
      </c>
      <c r="G24" s="53"/>
      <c r="H24" s="73" t="s">
        <v>28</v>
      </c>
      <c r="I24" s="48"/>
      <c r="J24" s="75" t="s">
        <v>44</v>
      </c>
      <c r="K24" s="89" t="s">
        <v>79</v>
      </c>
      <c r="L24" s="51">
        <v>10</v>
      </c>
      <c r="M24" s="51"/>
      <c r="N24" s="52">
        <v>45</v>
      </c>
      <c r="O24" s="45">
        <f t="shared" si="0"/>
        <v>52.941176470588239</v>
      </c>
    </row>
    <row r="25" spans="1:15" ht="26.25" customHeight="1" x14ac:dyDescent="0.2">
      <c r="A25" s="48">
        <v>10</v>
      </c>
      <c r="B25" s="88" t="s">
        <v>116</v>
      </c>
      <c r="C25" s="88" t="s">
        <v>109</v>
      </c>
      <c r="D25" s="56"/>
      <c r="E25" s="56" t="s">
        <v>17</v>
      </c>
      <c r="F25" s="73" t="s">
        <v>34</v>
      </c>
      <c r="G25" s="53"/>
      <c r="H25" s="73" t="s">
        <v>28</v>
      </c>
      <c r="I25" s="48"/>
      <c r="J25" s="75" t="s">
        <v>44</v>
      </c>
      <c r="K25" s="89" t="s">
        <v>65</v>
      </c>
      <c r="L25" s="51">
        <v>9</v>
      </c>
      <c r="M25" s="51"/>
      <c r="N25" s="52">
        <v>44</v>
      </c>
      <c r="O25" s="45">
        <f t="shared" si="0"/>
        <v>51.764705882352949</v>
      </c>
    </row>
    <row r="26" spans="1:15" ht="26.25" customHeight="1" x14ac:dyDescent="0.2">
      <c r="A26" s="48">
        <v>11</v>
      </c>
      <c r="B26" s="88" t="s">
        <v>117</v>
      </c>
      <c r="C26" s="88" t="s">
        <v>118</v>
      </c>
      <c r="D26" s="56"/>
      <c r="E26" s="56" t="s">
        <v>52</v>
      </c>
      <c r="F26" s="73" t="s">
        <v>34</v>
      </c>
      <c r="G26" s="53"/>
      <c r="H26" s="73" t="s">
        <v>28</v>
      </c>
      <c r="I26" s="48"/>
      <c r="J26" s="75" t="s">
        <v>44</v>
      </c>
      <c r="K26" s="89" t="s">
        <v>79</v>
      </c>
      <c r="L26" s="51">
        <v>10</v>
      </c>
      <c r="M26" s="51"/>
      <c r="N26" s="52">
        <v>43</v>
      </c>
      <c r="O26" s="45">
        <f t="shared" si="0"/>
        <v>50.588235294117645</v>
      </c>
    </row>
    <row r="27" spans="1:15" ht="26.25" customHeight="1" x14ac:dyDescent="0.2">
      <c r="A27" s="48">
        <v>12</v>
      </c>
      <c r="B27" s="88" t="s">
        <v>99</v>
      </c>
      <c r="C27" s="88" t="s">
        <v>119</v>
      </c>
      <c r="D27" s="56"/>
      <c r="E27" s="56" t="s">
        <v>52</v>
      </c>
      <c r="F27" s="73" t="s">
        <v>34</v>
      </c>
      <c r="G27" s="53"/>
      <c r="H27" s="73" t="s">
        <v>28</v>
      </c>
      <c r="I27" s="48"/>
      <c r="J27" s="75" t="s">
        <v>44</v>
      </c>
      <c r="K27" s="89" t="s">
        <v>79</v>
      </c>
      <c r="L27" s="51">
        <v>9</v>
      </c>
      <c r="M27" s="51"/>
      <c r="N27" s="52">
        <v>41</v>
      </c>
      <c r="O27" s="45">
        <f t="shared" si="0"/>
        <v>48.235294117647058</v>
      </c>
    </row>
    <row r="28" spans="1:15" ht="26.25" customHeight="1" x14ac:dyDescent="0.2">
      <c r="A28" s="48">
        <v>13</v>
      </c>
      <c r="B28" s="88" t="s">
        <v>112</v>
      </c>
      <c r="C28" s="88" t="s">
        <v>119</v>
      </c>
      <c r="D28" s="56"/>
      <c r="E28" s="56" t="s">
        <v>52</v>
      </c>
      <c r="F28" s="73" t="s">
        <v>34</v>
      </c>
      <c r="G28" s="53"/>
      <c r="H28" s="73" t="s">
        <v>28</v>
      </c>
      <c r="I28" s="48"/>
      <c r="J28" s="75" t="s">
        <v>44</v>
      </c>
      <c r="K28" s="89" t="s">
        <v>79</v>
      </c>
      <c r="L28" s="51">
        <v>10</v>
      </c>
      <c r="M28" s="51"/>
      <c r="N28" s="52">
        <v>39</v>
      </c>
      <c r="O28" s="45">
        <f t="shared" si="0"/>
        <v>45.882352941176471</v>
      </c>
    </row>
    <row r="29" spans="1:15" ht="26.25" customHeight="1" x14ac:dyDescent="0.2">
      <c r="A29" s="48">
        <v>14</v>
      </c>
      <c r="B29" s="88" t="s">
        <v>120</v>
      </c>
      <c r="C29" s="88" t="s">
        <v>62</v>
      </c>
      <c r="D29" s="56"/>
      <c r="E29" s="56" t="s">
        <v>52</v>
      </c>
      <c r="F29" s="73" t="s">
        <v>34</v>
      </c>
      <c r="G29" s="53"/>
      <c r="H29" s="73" t="s">
        <v>28</v>
      </c>
      <c r="I29" s="48"/>
      <c r="J29" s="75" t="s">
        <v>44</v>
      </c>
      <c r="K29" s="89" t="s">
        <v>79</v>
      </c>
      <c r="L29" s="51">
        <v>10</v>
      </c>
      <c r="M29" s="51"/>
      <c r="N29" s="52">
        <v>32</v>
      </c>
      <c r="O29" s="45">
        <f t="shared" si="0"/>
        <v>37.647058823529413</v>
      </c>
    </row>
    <row r="30" spans="1:15" ht="26.25" customHeight="1" x14ac:dyDescent="0.2">
      <c r="A30" s="48">
        <v>15</v>
      </c>
      <c r="B30" s="88" t="s">
        <v>121</v>
      </c>
      <c r="C30" s="88" t="s">
        <v>98</v>
      </c>
      <c r="D30" s="56"/>
      <c r="E30" s="56" t="s">
        <v>52</v>
      </c>
      <c r="F30" s="73" t="s">
        <v>34</v>
      </c>
      <c r="G30" s="53"/>
      <c r="H30" s="73" t="s">
        <v>28</v>
      </c>
      <c r="I30" s="48"/>
      <c r="J30" s="75" t="s">
        <v>44</v>
      </c>
      <c r="K30" s="89" t="s">
        <v>79</v>
      </c>
      <c r="L30" s="51">
        <v>10</v>
      </c>
      <c r="M30" s="51"/>
      <c r="N30" s="52">
        <v>31</v>
      </c>
      <c r="O30" s="45">
        <f t="shared" si="0"/>
        <v>36.470588235294116</v>
      </c>
    </row>
    <row r="31" spans="1:15" ht="26.25" customHeight="1" x14ac:dyDescent="0.2">
      <c r="A31" s="48">
        <v>16</v>
      </c>
      <c r="B31" s="88" t="s">
        <v>122</v>
      </c>
      <c r="C31" s="88" t="s">
        <v>123</v>
      </c>
      <c r="D31" s="56"/>
      <c r="E31" s="56" t="s">
        <v>52</v>
      </c>
      <c r="F31" s="73" t="s">
        <v>34</v>
      </c>
      <c r="G31" s="53"/>
      <c r="H31" s="73" t="s">
        <v>28</v>
      </c>
      <c r="I31" s="48"/>
      <c r="J31" s="75" t="s">
        <v>44</v>
      </c>
      <c r="K31" s="89" t="s">
        <v>79</v>
      </c>
      <c r="L31" s="51">
        <v>10</v>
      </c>
      <c r="M31" s="51"/>
      <c r="N31" s="52">
        <v>30</v>
      </c>
      <c r="O31" s="45">
        <f t="shared" si="0"/>
        <v>35.294117647058826</v>
      </c>
    </row>
    <row r="32" spans="1:15" ht="26.25" customHeight="1" x14ac:dyDescent="0.2">
      <c r="A32" s="48">
        <v>17</v>
      </c>
      <c r="B32" s="88" t="s">
        <v>124</v>
      </c>
      <c r="C32" s="88" t="s">
        <v>125</v>
      </c>
      <c r="D32" s="56"/>
      <c r="E32" s="56" t="s">
        <v>52</v>
      </c>
      <c r="F32" s="73" t="s">
        <v>34</v>
      </c>
      <c r="G32" s="53"/>
      <c r="H32" s="73" t="s">
        <v>28</v>
      </c>
      <c r="I32" s="48"/>
      <c r="J32" s="75" t="s">
        <v>44</v>
      </c>
      <c r="K32" s="89" t="s">
        <v>79</v>
      </c>
      <c r="L32" s="51">
        <v>9</v>
      </c>
      <c r="M32" s="51"/>
      <c r="N32" s="52">
        <v>30</v>
      </c>
      <c r="O32" s="45">
        <f t="shared" si="0"/>
        <v>35.294117647058826</v>
      </c>
    </row>
    <row r="33" spans="1:19" ht="26.25" customHeight="1" x14ac:dyDescent="0.2">
      <c r="A33" s="48">
        <v>18</v>
      </c>
      <c r="B33" s="88" t="s">
        <v>126</v>
      </c>
      <c r="C33" s="88" t="s">
        <v>127</v>
      </c>
      <c r="D33" s="56"/>
      <c r="E33" s="56" t="s">
        <v>52</v>
      </c>
      <c r="F33" s="73" t="s">
        <v>34</v>
      </c>
      <c r="G33" s="53"/>
      <c r="H33" s="73" t="s">
        <v>28</v>
      </c>
      <c r="I33" s="48"/>
      <c r="J33" s="75" t="s">
        <v>44</v>
      </c>
      <c r="K33" s="89" t="s">
        <v>79</v>
      </c>
      <c r="L33" s="51">
        <v>9</v>
      </c>
      <c r="M33" s="51"/>
      <c r="N33" s="52">
        <v>29</v>
      </c>
      <c r="O33" s="45">
        <f t="shared" si="0"/>
        <v>34.117647058823529</v>
      </c>
    </row>
    <row r="34" spans="1:19" ht="26.25" customHeight="1" x14ac:dyDescent="0.2">
      <c r="A34" s="48">
        <v>19</v>
      </c>
      <c r="B34" s="88" t="s">
        <v>128</v>
      </c>
      <c r="C34" s="88" t="s">
        <v>55</v>
      </c>
      <c r="D34" s="56"/>
      <c r="E34" s="56" t="s">
        <v>17</v>
      </c>
      <c r="F34" s="73" t="s">
        <v>34</v>
      </c>
      <c r="G34" s="53"/>
      <c r="H34" s="73" t="s">
        <v>28</v>
      </c>
      <c r="I34" s="48"/>
      <c r="J34" s="75" t="s">
        <v>44</v>
      </c>
      <c r="K34" s="89" t="s">
        <v>79</v>
      </c>
      <c r="L34" s="51">
        <v>9</v>
      </c>
      <c r="M34" s="51"/>
      <c r="N34" s="52">
        <v>29</v>
      </c>
      <c r="O34" s="45">
        <f t="shared" si="0"/>
        <v>34.117647058823529</v>
      </c>
    </row>
    <row r="35" spans="1:19" ht="26.25" customHeight="1" x14ac:dyDescent="0.2">
      <c r="A35" s="48">
        <v>20</v>
      </c>
      <c r="B35" s="88" t="s">
        <v>129</v>
      </c>
      <c r="C35" s="88" t="s">
        <v>87</v>
      </c>
      <c r="D35" s="56"/>
      <c r="E35" s="56" t="s">
        <v>52</v>
      </c>
      <c r="F35" s="73" t="s">
        <v>34</v>
      </c>
      <c r="G35" s="53"/>
      <c r="H35" s="73" t="s">
        <v>28</v>
      </c>
      <c r="I35" s="48"/>
      <c r="J35" s="75" t="s">
        <v>44</v>
      </c>
      <c r="K35" s="89" t="s">
        <v>79</v>
      </c>
      <c r="L35" s="51">
        <v>10</v>
      </c>
      <c r="M35" s="51"/>
      <c r="N35" s="52">
        <v>26</v>
      </c>
      <c r="O35" s="45">
        <f t="shared" si="0"/>
        <v>30.588235294117649</v>
      </c>
    </row>
    <row r="36" spans="1:19" ht="26.25" customHeight="1" x14ac:dyDescent="0.2">
      <c r="A36" s="48">
        <v>21</v>
      </c>
      <c r="B36" s="88" t="s">
        <v>130</v>
      </c>
      <c r="C36" s="88" t="s">
        <v>131</v>
      </c>
      <c r="D36" s="56"/>
      <c r="E36" s="56" t="s">
        <v>52</v>
      </c>
      <c r="F36" s="73" t="s">
        <v>34</v>
      </c>
      <c r="G36" s="53"/>
      <c r="H36" s="73" t="s">
        <v>28</v>
      </c>
      <c r="I36" s="48"/>
      <c r="J36" s="75" t="s">
        <v>44</v>
      </c>
      <c r="K36" s="89" t="s">
        <v>79</v>
      </c>
      <c r="L36" s="51">
        <v>9</v>
      </c>
      <c r="M36" s="51"/>
      <c r="N36" s="52">
        <v>26</v>
      </c>
      <c r="O36" s="45">
        <f t="shared" si="0"/>
        <v>30.588235294117649</v>
      </c>
    </row>
    <row r="37" spans="1:19" ht="26.25" customHeight="1" x14ac:dyDescent="0.2">
      <c r="A37" s="48">
        <v>22</v>
      </c>
      <c r="B37" s="88" t="s">
        <v>132</v>
      </c>
      <c r="C37" s="88" t="s">
        <v>133</v>
      </c>
      <c r="D37" s="56"/>
      <c r="E37" s="56" t="s">
        <v>52</v>
      </c>
      <c r="F37" s="73" t="s">
        <v>34</v>
      </c>
      <c r="G37" s="53"/>
      <c r="H37" s="73" t="s">
        <v>28</v>
      </c>
      <c r="I37" s="48"/>
      <c r="J37" s="75" t="s">
        <v>44</v>
      </c>
      <c r="K37" s="89" t="s">
        <v>79</v>
      </c>
      <c r="L37" s="51">
        <v>9</v>
      </c>
      <c r="M37" s="51"/>
      <c r="N37" s="52">
        <v>25</v>
      </c>
      <c r="O37" s="45">
        <f t="shared" si="0"/>
        <v>29.411764705882355</v>
      </c>
    </row>
    <row r="38" spans="1:19" ht="26.25" customHeight="1" x14ac:dyDescent="0.2">
      <c r="A38" s="48">
        <v>23</v>
      </c>
      <c r="B38" s="47" t="s">
        <v>134</v>
      </c>
      <c r="C38" s="47" t="s">
        <v>135</v>
      </c>
      <c r="D38" s="47" t="s">
        <v>18</v>
      </c>
      <c r="E38" s="48" t="s">
        <v>18</v>
      </c>
      <c r="F38" s="73" t="s">
        <v>34</v>
      </c>
      <c r="G38" s="49" t="s">
        <v>18</v>
      </c>
      <c r="H38" s="73" t="s">
        <v>28</v>
      </c>
      <c r="I38" s="48"/>
      <c r="J38" s="75" t="s">
        <v>44</v>
      </c>
      <c r="K38" s="75" t="s">
        <v>101</v>
      </c>
      <c r="L38" s="51">
        <v>10</v>
      </c>
      <c r="M38" s="51" t="s">
        <v>18</v>
      </c>
      <c r="N38" s="57">
        <v>20</v>
      </c>
      <c r="O38" s="45">
        <f t="shared" si="0"/>
        <v>23.52941176470588</v>
      </c>
    </row>
    <row r="39" spans="1:19" ht="19.5" customHeight="1" thickBot="1" x14ac:dyDescent="0.3">
      <c r="A39" s="99" t="s">
        <v>6</v>
      </c>
      <c r="B39" s="100"/>
      <c r="C39" s="21"/>
      <c r="D39" s="63"/>
      <c r="E39" s="63"/>
      <c r="F39" s="63"/>
      <c r="G39" s="4"/>
      <c r="H39" s="63"/>
      <c r="I39" s="63"/>
      <c r="J39" s="10"/>
      <c r="K39" s="10"/>
      <c r="L39" s="63"/>
      <c r="M39" s="12"/>
      <c r="N39" s="19"/>
      <c r="O39" s="4"/>
    </row>
    <row r="40" spans="1:19" ht="16.5" customHeight="1" thickBot="1" x14ac:dyDescent="0.3">
      <c r="A40" s="90" t="s">
        <v>7</v>
      </c>
      <c r="B40" s="91"/>
      <c r="C40" s="91"/>
      <c r="D40" s="115" t="s">
        <v>136</v>
      </c>
      <c r="E40" s="64"/>
      <c r="F40" s="64"/>
      <c r="G40" s="64"/>
      <c r="H40" s="64"/>
      <c r="I40" s="64"/>
      <c r="J40" s="10"/>
      <c r="K40" s="10"/>
      <c r="L40" s="63"/>
      <c r="M40" s="12"/>
      <c r="N40" s="19"/>
      <c r="O40" s="4"/>
    </row>
    <row r="41" spans="1:19" customFormat="1" ht="16.5" customHeight="1" thickBot="1" x14ac:dyDescent="0.3">
      <c r="B41" s="21" t="s">
        <v>15</v>
      </c>
      <c r="D41" s="116" t="s">
        <v>137</v>
      </c>
    </row>
    <row r="42" spans="1:19" customFormat="1" ht="16.5" customHeight="1" thickBot="1" x14ac:dyDescent="0.3">
      <c r="B42" s="21"/>
      <c r="D42" s="116" t="s">
        <v>138</v>
      </c>
    </row>
    <row r="43" spans="1:19" customFormat="1" ht="16.5" customHeight="1" thickBot="1" x14ac:dyDescent="0.3">
      <c r="B43" s="21"/>
      <c r="D43" s="116" t="s">
        <v>139</v>
      </c>
    </row>
    <row r="44" spans="1:19" customFormat="1" ht="16.5" customHeight="1" thickBot="1" x14ac:dyDescent="0.3">
      <c r="B44" s="21"/>
      <c r="D44" s="116" t="s">
        <v>140</v>
      </c>
    </row>
    <row r="45" spans="1:19" ht="15.75" x14ac:dyDescent="0.25">
      <c r="A45" s="92" t="s">
        <v>9</v>
      </c>
      <c r="B45" s="93"/>
      <c r="C45" s="94"/>
      <c r="D45" s="95"/>
    </row>
    <row r="46" spans="1:19" ht="33.75" customHeight="1" x14ac:dyDescent="0.2">
      <c r="A46" s="96" t="s">
        <v>12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1"/>
      <c r="M46" s="91"/>
      <c r="N46" s="91"/>
      <c r="O46" s="62"/>
      <c r="P46" s="62"/>
      <c r="Q46" s="62"/>
      <c r="R46" s="62"/>
      <c r="S46" s="62"/>
    </row>
    <row r="47" spans="1:19" ht="29.25" customHeight="1" x14ac:dyDescent="0.2">
      <c r="A47" s="97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</row>
  </sheetData>
  <mergeCells count="15">
    <mergeCell ref="A4:M4"/>
    <mergeCell ref="J5:M5"/>
    <mergeCell ref="G6:J6"/>
    <mergeCell ref="G7:J7"/>
    <mergeCell ref="A39:B39"/>
    <mergeCell ref="A45:B45"/>
    <mergeCell ref="C45:D45"/>
    <mergeCell ref="A46:N46"/>
    <mergeCell ref="A47:N47"/>
    <mergeCell ref="G8:J8"/>
    <mergeCell ref="G9:J9"/>
    <mergeCell ref="G10:J10"/>
    <mergeCell ref="G11:J11"/>
    <mergeCell ref="G13:J13"/>
    <mergeCell ref="A40:C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</vt:lpstr>
      <vt:lpstr>7-8 кл</vt:lpstr>
      <vt:lpstr>9-11 кл.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hp</cp:lastModifiedBy>
  <cp:lastPrinted>2014-10-28T10:34:28Z</cp:lastPrinted>
  <dcterms:created xsi:type="dcterms:W3CDTF">2010-02-01T08:04:55Z</dcterms:created>
  <dcterms:modified xsi:type="dcterms:W3CDTF">2024-10-29T17:26:24Z</dcterms:modified>
</cp:coreProperties>
</file>